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ables/table4.xml" ContentType="application/vnd.openxmlformats-officedocument.spreadsheetml.table+xml"/>
  <Override PartName="/xl/comments3.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fschulz\AppData\Local\Microsoft\Windows\INetCache\Content.Outlook\0ZZB2HAI\"/>
    </mc:Choice>
  </mc:AlternateContent>
  <workbookProtection workbookAlgorithmName="SHA-512" workbookHashValue="y3BMKZWrx7DWgY1MGCVCR7+OA+k284HEws41LPRrFySGE9ZQMtWbQL2qIvj/HQKUMVQB56qDBt6WVudV16I7UQ==" workbookSaltValue="S5yeVV9mquFa8TEb9kuGkA==" workbookSpinCount="100000" lockStructure="1"/>
  <bookViews>
    <workbookView xWindow="120" yWindow="120" windowWidth="18530" windowHeight="13520" tabRatio="837"/>
  </bookViews>
  <sheets>
    <sheet name="INFO" sheetId="13" r:id="rId1"/>
    <sheet name="Finanzuebersicht" sheetId="2" r:id="rId2"/>
    <sheet name="A_Einnahmen" sheetId="8" r:id="rId3"/>
    <sheet name="B_1.Personalausgaben" sheetId="9" r:id="rId4"/>
    <sheet name="B_2.Sachausgaben" sheetId="10" r:id="rId5"/>
    <sheet name="B_3.Verwaltungsausgaben" sheetId="12" r:id="rId6"/>
    <sheet name="Hilfstabellen_INTERN" sheetId="14" state="hidden" r:id="rId7"/>
  </sheets>
  <definedNames>
    <definedName name="_xlnm.Print_Area" localSheetId="2">A_Einnahmen!$A$1:$H$516</definedName>
    <definedName name="_xlnm.Print_Area" localSheetId="3">'B_1.Personalausgaben'!$B$1:$H$1513</definedName>
    <definedName name="_xlnm.Print_Area" localSheetId="4">'B_2.Sachausgaben'!$B$1:$I$2015</definedName>
    <definedName name="_xlnm.Print_Area" localSheetId="5">'B_3.Verwaltungsausgaben'!$B$1:$I$224</definedName>
    <definedName name="_xlnm.Print_Area" localSheetId="0">INFO!$A$1:$A$7</definedName>
    <definedName name="DruckbereichEinn" localSheetId="2">A_Einnahmen!$A$1:$I$116</definedName>
    <definedName name="DruckbereichFinUebersicht" localSheetId="1">Finanzuebersicht!$A$1:$G$59</definedName>
    <definedName name="DruckbereichInfo" localSheetId="0">INFO!$A$1:$A$11</definedName>
    <definedName name="DruckbereichPersonal" localSheetId="3">'B_1.Personalausgaben'!$A$1:$I$416</definedName>
    <definedName name="DruckbereichSach" localSheetId="4">'B_2.Sachausgaben'!$A$1:$I$517</definedName>
    <definedName name="_xlnm.Print_Titles" localSheetId="2">A_Einnahmen!$15:$15</definedName>
    <definedName name="_xlnm.Print_Titles" localSheetId="3">'B_1.Personalausgaben'!$15:$15</definedName>
    <definedName name="_xlnm.Print_Titles" localSheetId="4">'B_2.Sachausgaben'!$15:$15</definedName>
    <definedName name="_xlnm.Print_Titles" localSheetId="5">'B_3.Verwaltungsausgaben'!$23:$23</definedName>
    <definedName name="Liste_1._PersonalA">Hilfstabellen_INTERN!$C$2:$C$11</definedName>
    <definedName name="Liste_2._Sachausgaben">Hilfstabellen_INTERN!$E$2:$E$14</definedName>
    <definedName name="Liste_Einnahmen">Hilfstabellen_INTERN!$A$2:$A$4</definedName>
    <definedName name="Übersicht_Einn._Ausg.__C4_D4">A_Einnahmen!$E$1,A_Einnahmen!$E$2,A_Einnahmen!$E$3</definedName>
  </definedNames>
  <calcPr calcId="162913"/>
</workbook>
</file>

<file path=xl/calcChain.xml><?xml version="1.0" encoding="utf-8"?>
<calcChain xmlns="http://schemas.openxmlformats.org/spreadsheetml/2006/main">
  <c r="B26" i="12" l="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5" i="12"/>
  <c r="B17" i="9"/>
  <c r="B18" i="9"/>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303" i="9" s="1"/>
  <c r="B304" i="9" s="1"/>
  <c r="B305" i="9" s="1"/>
  <c r="B306" i="9" s="1"/>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B336" i="9" s="1"/>
  <c r="B337" i="9" s="1"/>
  <c r="B338" i="9" s="1"/>
  <c r="B339" i="9" s="1"/>
  <c r="B340" i="9" s="1"/>
  <c r="B341" i="9" s="1"/>
  <c r="B342" i="9" s="1"/>
  <c r="B343" i="9" s="1"/>
  <c r="B344" i="9" s="1"/>
  <c r="B345" i="9" s="1"/>
  <c r="B346" i="9" s="1"/>
  <c r="B347" i="9" s="1"/>
  <c r="B348" i="9" s="1"/>
  <c r="B349" i="9" s="1"/>
  <c r="B350" i="9" s="1"/>
  <c r="B351" i="9" s="1"/>
  <c r="B352" i="9" s="1"/>
  <c r="B353" i="9" s="1"/>
  <c r="B354" i="9" s="1"/>
  <c r="B355" i="9" s="1"/>
  <c r="B356" i="9" s="1"/>
  <c r="B357" i="9" s="1"/>
  <c r="B358" i="9" s="1"/>
  <c r="B359" i="9" s="1"/>
  <c r="B360" i="9" s="1"/>
  <c r="B361" i="9" s="1"/>
  <c r="B362" i="9" s="1"/>
  <c r="B363" i="9" s="1"/>
  <c r="B364" i="9" s="1"/>
  <c r="B365" i="9" s="1"/>
  <c r="B366" i="9" s="1"/>
  <c r="B367" i="9" s="1"/>
  <c r="B368" i="9" s="1"/>
  <c r="B369" i="9" s="1"/>
  <c r="B370" i="9" s="1"/>
  <c r="B371" i="9" s="1"/>
  <c r="B372" i="9" s="1"/>
  <c r="B373" i="9" s="1"/>
  <c r="B374" i="9" s="1"/>
  <c r="B375" i="9" s="1"/>
  <c r="B376" i="9" s="1"/>
  <c r="B377" i="9" s="1"/>
  <c r="B378" i="9" s="1"/>
  <c r="B379" i="9" s="1"/>
  <c r="B380" i="9" s="1"/>
  <c r="B381" i="9" s="1"/>
  <c r="B382" i="9" s="1"/>
  <c r="B383" i="9" s="1"/>
  <c r="B384" i="9" s="1"/>
  <c r="B385" i="9" s="1"/>
  <c r="B386" i="9" s="1"/>
  <c r="B387" i="9" s="1"/>
  <c r="B388" i="9" s="1"/>
  <c r="B389" i="9" s="1"/>
  <c r="B390" i="9" s="1"/>
  <c r="B391" i="9" s="1"/>
  <c r="B392" i="9" s="1"/>
  <c r="B393" i="9" s="1"/>
  <c r="B394" i="9" s="1"/>
  <c r="B395" i="9" s="1"/>
  <c r="B396" i="9" s="1"/>
  <c r="B397" i="9" s="1"/>
  <c r="B398" i="9" s="1"/>
  <c r="B399" i="9" s="1"/>
  <c r="B400" i="9" s="1"/>
  <c r="B401" i="9" s="1"/>
  <c r="B402" i="9" s="1"/>
  <c r="B403" i="9" s="1"/>
  <c r="B404" i="9" s="1"/>
  <c r="B405" i="9" s="1"/>
  <c r="B406" i="9" s="1"/>
  <c r="B407" i="9" s="1"/>
  <c r="B408" i="9" s="1"/>
  <c r="B409" i="9" s="1"/>
  <c r="B410" i="9" s="1"/>
  <c r="B411" i="9" s="1"/>
  <c r="B412" i="9" s="1"/>
  <c r="B413" i="9" s="1"/>
  <c r="B414" i="9" s="1"/>
  <c r="B415" i="9" s="1"/>
  <c r="B416" i="9" s="1"/>
  <c r="B417" i="9" s="1"/>
  <c r="B418" i="9" s="1"/>
  <c r="B419" i="9" s="1"/>
  <c r="B420" i="9" s="1"/>
  <c r="B421" i="9" s="1"/>
  <c r="B422" i="9" s="1"/>
  <c r="B423" i="9" s="1"/>
  <c r="B424" i="9" s="1"/>
  <c r="B425" i="9" s="1"/>
  <c r="B426" i="9" s="1"/>
  <c r="B427" i="9" s="1"/>
  <c r="B428" i="9" s="1"/>
  <c r="B429" i="9" s="1"/>
  <c r="B430" i="9" s="1"/>
  <c r="B431" i="9" s="1"/>
  <c r="B432" i="9" s="1"/>
  <c r="B433" i="9" s="1"/>
  <c r="B434" i="9" s="1"/>
  <c r="B435" i="9" s="1"/>
  <c r="B436" i="9" s="1"/>
  <c r="B437" i="9" s="1"/>
  <c r="B438" i="9" s="1"/>
  <c r="B439" i="9" s="1"/>
  <c r="B440" i="9" s="1"/>
  <c r="B441" i="9" s="1"/>
  <c r="B442" i="9" s="1"/>
  <c r="B443" i="9" s="1"/>
  <c r="B444" i="9" s="1"/>
  <c r="B445" i="9" s="1"/>
  <c r="B446" i="9" s="1"/>
  <c r="B447" i="9" s="1"/>
  <c r="B448" i="9" s="1"/>
  <c r="B449" i="9" s="1"/>
  <c r="B450" i="9" s="1"/>
  <c r="B451" i="9" s="1"/>
  <c r="B452" i="9" s="1"/>
  <c r="B453" i="9" s="1"/>
  <c r="B454" i="9" s="1"/>
  <c r="B455" i="9" s="1"/>
  <c r="B456" i="9" s="1"/>
  <c r="B457" i="9" s="1"/>
  <c r="B458" i="9" s="1"/>
  <c r="B459" i="9" s="1"/>
  <c r="B460" i="9" s="1"/>
  <c r="B461" i="9" s="1"/>
  <c r="B462" i="9" s="1"/>
  <c r="B463" i="9" s="1"/>
  <c r="B464" i="9" s="1"/>
  <c r="B465" i="9" s="1"/>
  <c r="B466" i="9" s="1"/>
  <c r="B467" i="9" s="1"/>
  <c r="B468" i="9" s="1"/>
  <c r="B469" i="9" s="1"/>
  <c r="B470" i="9" s="1"/>
  <c r="B471" i="9" s="1"/>
  <c r="B472" i="9" s="1"/>
  <c r="B473" i="9" s="1"/>
  <c r="B474" i="9" s="1"/>
  <c r="B475" i="9" s="1"/>
  <c r="B476" i="9" s="1"/>
  <c r="B477" i="9" s="1"/>
  <c r="B478" i="9" s="1"/>
  <c r="B479" i="9" s="1"/>
  <c r="B480" i="9" s="1"/>
  <c r="B481" i="9" s="1"/>
  <c r="B482" i="9" s="1"/>
  <c r="B483" i="9" s="1"/>
  <c r="B484" i="9" s="1"/>
  <c r="B485" i="9" s="1"/>
  <c r="B486" i="9" s="1"/>
  <c r="B487" i="9" s="1"/>
  <c r="B488" i="9" s="1"/>
  <c r="B489" i="9" s="1"/>
  <c r="B490" i="9" s="1"/>
  <c r="B491" i="9" s="1"/>
  <c r="B492" i="9" s="1"/>
  <c r="B493" i="9" s="1"/>
  <c r="B494" i="9" s="1"/>
  <c r="B495" i="9" s="1"/>
  <c r="B496" i="9" s="1"/>
  <c r="B497" i="9" s="1"/>
  <c r="B498" i="9" s="1"/>
  <c r="B499" i="9" s="1"/>
  <c r="B500" i="9" s="1"/>
  <c r="B501" i="9" s="1"/>
  <c r="B502" i="9" s="1"/>
  <c r="B503" i="9" s="1"/>
  <c r="B504" i="9" s="1"/>
  <c r="B505" i="9" s="1"/>
  <c r="B506" i="9" s="1"/>
  <c r="B507" i="9" s="1"/>
  <c r="B508" i="9" s="1"/>
  <c r="B509" i="9" s="1"/>
  <c r="B510" i="9" s="1"/>
  <c r="B511" i="9" s="1"/>
  <c r="B512" i="9" s="1"/>
  <c r="B513" i="9" s="1"/>
  <c r="B514" i="9" s="1"/>
  <c r="B515" i="9" s="1"/>
  <c r="B516" i="9" s="1"/>
  <c r="B517" i="9" s="1"/>
  <c r="B518" i="9" s="1"/>
  <c r="B519" i="9" s="1"/>
  <c r="B520" i="9" s="1"/>
  <c r="B521" i="9" s="1"/>
  <c r="B522" i="9" s="1"/>
  <c r="B523" i="9" s="1"/>
  <c r="B524" i="9" s="1"/>
  <c r="B525" i="9" s="1"/>
  <c r="B526" i="9" s="1"/>
  <c r="B527" i="9" s="1"/>
  <c r="B528" i="9" s="1"/>
  <c r="B529" i="9" s="1"/>
  <c r="B530" i="9" s="1"/>
  <c r="B531" i="9" s="1"/>
  <c r="B532" i="9" s="1"/>
  <c r="B533" i="9" s="1"/>
  <c r="B534" i="9" s="1"/>
  <c r="B535" i="9" s="1"/>
  <c r="B536" i="9" s="1"/>
  <c r="B537" i="9" s="1"/>
  <c r="B538" i="9" s="1"/>
  <c r="B539" i="9" s="1"/>
  <c r="B540" i="9" s="1"/>
  <c r="B541" i="9" s="1"/>
  <c r="B542" i="9" s="1"/>
  <c r="B543" i="9" s="1"/>
  <c r="B544" i="9" s="1"/>
  <c r="B545" i="9" s="1"/>
  <c r="B546" i="9" s="1"/>
  <c r="B547" i="9" s="1"/>
  <c r="B548" i="9" s="1"/>
  <c r="B549" i="9" s="1"/>
  <c r="B550" i="9" s="1"/>
  <c r="B551" i="9" s="1"/>
  <c r="B552" i="9" s="1"/>
  <c r="B553" i="9" s="1"/>
  <c r="B554" i="9" s="1"/>
  <c r="B555" i="9" s="1"/>
  <c r="B556" i="9" s="1"/>
  <c r="B557" i="9" s="1"/>
  <c r="B558" i="9" s="1"/>
  <c r="B559" i="9" s="1"/>
  <c r="B560" i="9" s="1"/>
  <c r="B561" i="9" s="1"/>
  <c r="B562" i="9" s="1"/>
  <c r="B563" i="9" s="1"/>
  <c r="B564" i="9" s="1"/>
  <c r="B565" i="9" s="1"/>
  <c r="B566" i="9" s="1"/>
  <c r="B567" i="9" s="1"/>
  <c r="B568" i="9" s="1"/>
  <c r="B569" i="9" s="1"/>
  <c r="B570" i="9" s="1"/>
  <c r="B571" i="9" s="1"/>
  <c r="B572" i="9" s="1"/>
  <c r="B573" i="9" s="1"/>
  <c r="B574" i="9" s="1"/>
  <c r="B575" i="9" s="1"/>
  <c r="B576" i="9" s="1"/>
  <c r="B577" i="9" s="1"/>
  <c r="B578" i="9" s="1"/>
  <c r="B579" i="9" s="1"/>
  <c r="B580" i="9" s="1"/>
  <c r="B581" i="9" s="1"/>
  <c r="B582" i="9" s="1"/>
  <c r="B583" i="9" s="1"/>
  <c r="B584" i="9" s="1"/>
  <c r="B585" i="9" s="1"/>
  <c r="B586" i="9" s="1"/>
  <c r="B587" i="9" s="1"/>
  <c r="B588" i="9" s="1"/>
  <c r="B589" i="9" s="1"/>
  <c r="B590" i="9" s="1"/>
  <c r="B591" i="9" s="1"/>
  <c r="B592" i="9" s="1"/>
  <c r="B593" i="9" s="1"/>
  <c r="B594" i="9" s="1"/>
  <c r="B595" i="9" s="1"/>
  <c r="B596" i="9" s="1"/>
  <c r="B597" i="9" s="1"/>
  <c r="B598" i="9" s="1"/>
  <c r="B599" i="9" s="1"/>
  <c r="B600" i="9" s="1"/>
  <c r="B601" i="9" s="1"/>
  <c r="B602" i="9" s="1"/>
  <c r="B603" i="9" s="1"/>
  <c r="B604" i="9" s="1"/>
  <c r="B605" i="9" s="1"/>
  <c r="B606" i="9" s="1"/>
  <c r="B607" i="9" s="1"/>
  <c r="B608" i="9" s="1"/>
  <c r="B609" i="9" s="1"/>
  <c r="B610" i="9" s="1"/>
  <c r="B611" i="9" s="1"/>
  <c r="B612" i="9" s="1"/>
  <c r="B613" i="9" s="1"/>
  <c r="B614" i="9" s="1"/>
  <c r="B615" i="9" s="1"/>
  <c r="B616" i="9" s="1"/>
  <c r="B617" i="9" s="1"/>
  <c r="B618" i="9" s="1"/>
  <c r="B619" i="9" s="1"/>
  <c r="B620" i="9" s="1"/>
  <c r="B621" i="9" s="1"/>
  <c r="B622" i="9" s="1"/>
  <c r="B623" i="9" s="1"/>
  <c r="B624" i="9" s="1"/>
  <c r="B625" i="9" s="1"/>
  <c r="B626" i="9" s="1"/>
  <c r="B627" i="9" s="1"/>
  <c r="B628" i="9" s="1"/>
  <c r="B629" i="9" s="1"/>
  <c r="B630" i="9" s="1"/>
  <c r="B631" i="9" s="1"/>
  <c r="B632" i="9" s="1"/>
  <c r="B633" i="9" s="1"/>
  <c r="B634" i="9" s="1"/>
  <c r="B635" i="9" s="1"/>
  <c r="B636" i="9" s="1"/>
  <c r="B637" i="9" s="1"/>
  <c r="B638" i="9" s="1"/>
  <c r="B639" i="9" s="1"/>
  <c r="B640" i="9" s="1"/>
  <c r="B641" i="9" s="1"/>
  <c r="B642" i="9" s="1"/>
  <c r="B643" i="9" s="1"/>
  <c r="B644" i="9" s="1"/>
  <c r="B645" i="9" s="1"/>
  <c r="B646" i="9" s="1"/>
  <c r="B647" i="9" s="1"/>
  <c r="B648" i="9" s="1"/>
  <c r="B649" i="9" s="1"/>
  <c r="B650" i="9" s="1"/>
  <c r="B651" i="9" s="1"/>
  <c r="B652" i="9" s="1"/>
  <c r="B653" i="9" s="1"/>
  <c r="B654" i="9" s="1"/>
  <c r="B655" i="9" s="1"/>
  <c r="B656" i="9" s="1"/>
  <c r="B657" i="9" s="1"/>
  <c r="B658" i="9" s="1"/>
  <c r="B659" i="9" s="1"/>
  <c r="B660" i="9" s="1"/>
  <c r="B661" i="9" s="1"/>
  <c r="B662" i="9" s="1"/>
  <c r="B663" i="9" s="1"/>
  <c r="B664" i="9" s="1"/>
  <c r="B665" i="9" s="1"/>
  <c r="B666" i="9" s="1"/>
  <c r="B667" i="9" s="1"/>
  <c r="B668" i="9" s="1"/>
  <c r="B669" i="9" s="1"/>
  <c r="B670" i="9" s="1"/>
  <c r="B671" i="9" s="1"/>
  <c r="B672" i="9" s="1"/>
  <c r="B673" i="9" s="1"/>
  <c r="B674" i="9" s="1"/>
  <c r="B675" i="9" s="1"/>
  <c r="B676" i="9" s="1"/>
  <c r="B677" i="9" s="1"/>
  <c r="B678" i="9" s="1"/>
  <c r="B679" i="9" s="1"/>
  <c r="B680" i="9" s="1"/>
  <c r="B681" i="9" s="1"/>
  <c r="B682" i="9" s="1"/>
  <c r="B683" i="9" s="1"/>
  <c r="B684" i="9" s="1"/>
  <c r="B685" i="9" s="1"/>
  <c r="B686" i="9" s="1"/>
  <c r="B687" i="9" s="1"/>
  <c r="B688" i="9" s="1"/>
  <c r="B689" i="9" s="1"/>
  <c r="B690" i="9" s="1"/>
  <c r="B691" i="9" s="1"/>
  <c r="B692" i="9" s="1"/>
  <c r="B693" i="9" s="1"/>
  <c r="B694" i="9" s="1"/>
  <c r="B695" i="9" s="1"/>
  <c r="B696" i="9" s="1"/>
  <c r="B697" i="9" s="1"/>
  <c r="B698" i="9" s="1"/>
  <c r="B699" i="9" s="1"/>
  <c r="B700" i="9" s="1"/>
  <c r="B701" i="9" s="1"/>
  <c r="B702" i="9" s="1"/>
  <c r="B703" i="9" s="1"/>
  <c r="B704" i="9" s="1"/>
  <c r="B705" i="9" s="1"/>
  <c r="B706" i="9" s="1"/>
  <c r="B707" i="9" s="1"/>
  <c r="B708" i="9" s="1"/>
  <c r="B709" i="9" s="1"/>
  <c r="B710" i="9" s="1"/>
  <c r="B711" i="9" s="1"/>
  <c r="B712" i="9" s="1"/>
  <c r="B713" i="9" s="1"/>
  <c r="B714" i="9" s="1"/>
  <c r="B715" i="9" s="1"/>
  <c r="B716" i="9" s="1"/>
  <c r="B717" i="9" s="1"/>
  <c r="B718" i="9" s="1"/>
  <c r="B719" i="9" s="1"/>
  <c r="B720" i="9" s="1"/>
  <c r="B721" i="9" s="1"/>
  <c r="B722" i="9" s="1"/>
  <c r="B723" i="9" s="1"/>
  <c r="B724" i="9" s="1"/>
  <c r="B725" i="9" s="1"/>
  <c r="B726" i="9" s="1"/>
  <c r="B727" i="9" s="1"/>
  <c r="B728" i="9" s="1"/>
  <c r="B729" i="9" s="1"/>
  <c r="B730" i="9" s="1"/>
  <c r="B731" i="9" s="1"/>
  <c r="B732" i="9" s="1"/>
  <c r="B733" i="9" s="1"/>
  <c r="B734" i="9" s="1"/>
  <c r="B735" i="9" s="1"/>
  <c r="B736" i="9" s="1"/>
  <c r="B737" i="9" s="1"/>
  <c r="B738" i="9" s="1"/>
  <c r="B739" i="9" s="1"/>
  <c r="B740" i="9" s="1"/>
  <c r="B741" i="9" s="1"/>
  <c r="B742" i="9" s="1"/>
  <c r="B743" i="9" s="1"/>
  <c r="B744" i="9" s="1"/>
  <c r="B745" i="9" s="1"/>
  <c r="B746" i="9" s="1"/>
  <c r="B747" i="9" s="1"/>
  <c r="B748" i="9" s="1"/>
  <c r="B749" i="9" s="1"/>
  <c r="B750" i="9" s="1"/>
  <c r="B751" i="9" s="1"/>
  <c r="B752" i="9" s="1"/>
  <c r="B753" i="9" s="1"/>
  <c r="B754" i="9" s="1"/>
  <c r="B755" i="9" s="1"/>
  <c r="B756" i="9" s="1"/>
  <c r="B757" i="9" s="1"/>
  <c r="B758" i="9" s="1"/>
  <c r="B759" i="9" s="1"/>
  <c r="B760" i="9" s="1"/>
  <c r="B761" i="9" s="1"/>
  <c r="B762" i="9" s="1"/>
  <c r="B763" i="9" s="1"/>
  <c r="B764" i="9" s="1"/>
  <c r="B765" i="9" s="1"/>
  <c r="B766" i="9" s="1"/>
  <c r="B767" i="9" s="1"/>
  <c r="B768" i="9" s="1"/>
  <c r="B769" i="9" s="1"/>
  <c r="B770" i="9" s="1"/>
  <c r="B771" i="9" s="1"/>
  <c r="B772" i="9" s="1"/>
  <c r="B773" i="9" s="1"/>
  <c r="B774" i="9" s="1"/>
  <c r="B775" i="9" s="1"/>
  <c r="B776" i="9" s="1"/>
  <c r="B777" i="9" s="1"/>
  <c r="B778" i="9" s="1"/>
  <c r="B779" i="9" s="1"/>
  <c r="B780" i="9" s="1"/>
  <c r="B781" i="9" s="1"/>
  <c r="B782" i="9" s="1"/>
  <c r="B783" i="9" s="1"/>
  <c r="B784" i="9" s="1"/>
  <c r="B785" i="9" s="1"/>
  <c r="B786" i="9" s="1"/>
  <c r="B787" i="9" s="1"/>
  <c r="B788" i="9" s="1"/>
  <c r="B789" i="9" s="1"/>
  <c r="B790" i="9" s="1"/>
  <c r="B791" i="9" s="1"/>
  <c r="B792" i="9" s="1"/>
  <c r="B793" i="9" s="1"/>
  <c r="B794" i="9" s="1"/>
  <c r="B795" i="9" s="1"/>
  <c r="B796" i="9" s="1"/>
  <c r="B797" i="9" s="1"/>
  <c r="B798" i="9" s="1"/>
  <c r="B799" i="9" s="1"/>
  <c r="B800" i="9" s="1"/>
  <c r="B801" i="9" s="1"/>
  <c r="B802" i="9" s="1"/>
  <c r="B803" i="9" s="1"/>
  <c r="B804" i="9" s="1"/>
  <c r="B805" i="9" s="1"/>
  <c r="B806" i="9" s="1"/>
  <c r="B807" i="9" s="1"/>
  <c r="B808" i="9" s="1"/>
  <c r="B809" i="9" s="1"/>
  <c r="B810" i="9" s="1"/>
  <c r="B811" i="9" s="1"/>
  <c r="B812" i="9" s="1"/>
  <c r="B813" i="9" s="1"/>
  <c r="B814" i="9" s="1"/>
  <c r="B815" i="9" s="1"/>
  <c r="B816" i="9" s="1"/>
  <c r="B817" i="9" s="1"/>
  <c r="B818" i="9" s="1"/>
  <c r="B819" i="9" s="1"/>
  <c r="B820" i="9" s="1"/>
  <c r="B821" i="9" s="1"/>
  <c r="B822" i="9" s="1"/>
  <c r="B823" i="9" s="1"/>
  <c r="B824" i="9" s="1"/>
  <c r="B825" i="9" s="1"/>
  <c r="B826" i="9" s="1"/>
  <c r="B827" i="9" s="1"/>
  <c r="B828" i="9" s="1"/>
  <c r="B829" i="9" s="1"/>
  <c r="B830" i="9" s="1"/>
  <c r="B831" i="9" s="1"/>
  <c r="B832" i="9" s="1"/>
  <c r="B833" i="9" s="1"/>
  <c r="B834" i="9" s="1"/>
  <c r="B835" i="9" s="1"/>
  <c r="B836" i="9" s="1"/>
  <c r="B837" i="9" s="1"/>
  <c r="B838" i="9" s="1"/>
  <c r="B839" i="9" s="1"/>
  <c r="B840" i="9" s="1"/>
  <c r="B841" i="9" s="1"/>
  <c r="B842" i="9" s="1"/>
  <c r="B843" i="9" s="1"/>
  <c r="B844" i="9" s="1"/>
  <c r="B845" i="9" s="1"/>
  <c r="B846" i="9" s="1"/>
  <c r="B847" i="9" s="1"/>
  <c r="B848" i="9" s="1"/>
  <c r="B849" i="9" s="1"/>
  <c r="B850" i="9" s="1"/>
  <c r="B851" i="9" s="1"/>
  <c r="B852" i="9" s="1"/>
  <c r="B853" i="9" s="1"/>
  <c r="B854" i="9" s="1"/>
  <c r="B855" i="9" s="1"/>
  <c r="B856" i="9" s="1"/>
  <c r="B857" i="9" s="1"/>
  <c r="B858" i="9" s="1"/>
  <c r="B859" i="9" s="1"/>
  <c r="B860" i="9" s="1"/>
  <c r="B861" i="9" s="1"/>
  <c r="B862" i="9" s="1"/>
  <c r="B863" i="9" s="1"/>
  <c r="B864" i="9" s="1"/>
  <c r="B865" i="9" s="1"/>
  <c r="B866" i="9" s="1"/>
  <c r="B867" i="9" s="1"/>
  <c r="B868" i="9" s="1"/>
  <c r="B869" i="9" s="1"/>
  <c r="B870" i="9" s="1"/>
  <c r="B871" i="9" s="1"/>
  <c r="B872" i="9" s="1"/>
  <c r="B873" i="9" s="1"/>
  <c r="B874" i="9" s="1"/>
  <c r="B875" i="9" s="1"/>
  <c r="B876" i="9" s="1"/>
  <c r="B877" i="9" s="1"/>
  <c r="B878" i="9" s="1"/>
  <c r="B879" i="9" s="1"/>
  <c r="B880" i="9" s="1"/>
  <c r="B881" i="9" s="1"/>
  <c r="B882" i="9" s="1"/>
  <c r="B883" i="9" s="1"/>
  <c r="B884" i="9" s="1"/>
  <c r="B885" i="9" s="1"/>
  <c r="B886" i="9" s="1"/>
  <c r="B887" i="9" s="1"/>
  <c r="B888" i="9" s="1"/>
  <c r="B889" i="9" s="1"/>
  <c r="B890" i="9" s="1"/>
  <c r="B891" i="9" s="1"/>
  <c r="B892" i="9" s="1"/>
  <c r="B893" i="9" s="1"/>
  <c r="B894" i="9" s="1"/>
  <c r="B895" i="9" s="1"/>
  <c r="B896" i="9" s="1"/>
  <c r="B897" i="9" s="1"/>
  <c r="B898" i="9" s="1"/>
  <c r="B899" i="9" s="1"/>
  <c r="B900" i="9" s="1"/>
  <c r="B901" i="9" s="1"/>
  <c r="B902" i="9" s="1"/>
  <c r="B903" i="9" s="1"/>
  <c r="B904" i="9" s="1"/>
  <c r="B905" i="9" s="1"/>
  <c r="B906" i="9" s="1"/>
  <c r="B907" i="9" s="1"/>
  <c r="B908" i="9" s="1"/>
  <c r="B909" i="9" s="1"/>
  <c r="B910" i="9" s="1"/>
  <c r="B911" i="9" s="1"/>
  <c r="B912" i="9" s="1"/>
  <c r="B913" i="9" s="1"/>
  <c r="B914" i="9" s="1"/>
  <c r="B915" i="9" s="1"/>
  <c r="B916" i="9" s="1"/>
  <c r="B917" i="9" s="1"/>
  <c r="B918" i="9" s="1"/>
  <c r="B919" i="9" s="1"/>
  <c r="B920" i="9" s="1"/>
  <c r="B921" i="9" s="1"/>
  <c r="B922" i="9" s="1"/>
  <c r="B923" i="9" s="1"/>
  <c r="B924" i="9" s="1"/>
  <c r="B925" i="9" s="1"/>
  <c r="B926" i="9" s="1"/>
  <c r="B927" i="9" s="1"/>
  <c r="B928" i="9" s="1"/>
  <c r="B929" i="9" s="1"/>
  <c r="B930" i="9" s="1"/>
  <c r="B931" i="9" s="1"/>
  <c r="B932" i="9" s="1"/>
  <c r="B933" i="9" s="1"/>
  <c r="B934" i="9" s="1"/>
  <c r="B935" i="9" s="1"/>
  <c r="B936" i="9" s="1"/>
  <c r="B937" i="9" s="1"/>
  <c r="B938" i="9" s="1"/>
  <c r="B939" i="9" s="1"/>
  <c r="B940" i="9" s="1"/>
  <c r="B941" i="9" s="1"/>
  <c r="B942" i="9" s="1"/>
  <c r="B943" i="9" s="1"/>
  <c r="B944" i="9" s="1"/>
  <c r="B945" i="9" s="1"/>
  <c r="B946" i="9" s="1"/>
  <c r="B947" i="9" s="1"/>
  <c r="B948" i="9" s="1"/>
  <c r="B949" i="9" s="1"/>
  <c r="B950" i="9" s="1"/>
  <c r="B951" i="9" s="1"/>
  <c r="B952" i="9" s="1"/>
  <c r="B953" i="9" s="1"/>
  <c r="B954" i="9" s="1"/>
  <c r="B955" i="9" s="1"/>
  <c r="B956" i="9" s="1"/>
  <c r="B957" i="9" s="1"/>
  <c r="B958" i="9" s="1"/>
  <c r="B959" i="9" s="1"/>
  <c r="B960" i="9" s="1"/>
  <c r="B961" i="9" s="1"/>
  <c r="B962" i="9" s="1"/>
  <c r="B963" i="9" s="1"/>
  <c r="B964" i="9" s="1"/>
  <c r="B965" i="9" s="1"/>
  <c r="B966" i="9" s="1"/>
  <c r="B967" i="9" s="1"/>
  <c r="B968" i="9" s="1"/>
  <c r="B969" i="9" s="1"/>
  <c r="B970" i="9" s="1"/>
  <c r="B971" i="9" s="1"/>
  <c r="B972" i="9" s="1"/>
  <c r="B973" i="9" s="1"/>
  <c r="B974" i="9" s="1"/>
  <c r="B975" i="9" s="1"/>
  <c r="B976" i="9" s="1"/>
  <c r="B977" i="9" s="1"/>
  <c r="B978" i="9" s="1"/>
  <c r="B979" i="9" s="1"/>
  <c r="B980" i="9" s="1"/>
  <c r="B981" i="9" s="1"/>
  <c r="B982" i="9" s="1"/>
  <c r="B983" i="9" s="1"/>
  <c r="B984" i="9" s="1"/>
  <c r="B985" i="9" s="1"/>
  <c r="B986" i="9" s="1"/>
  <c r="B987" i="9" s="1"/>
  <c r="B988" i="9" s="1"/>
  <c r="B989" i="9" s="1"/>
  <c r="B990" i="9" s="1"/>
  <c r="B991" i="9" s="1"/>
  <c r="B992" i="9" s="1"/>
  <c r="B993" i="9" s="1"/>
  <c r="B994" i="9" s="1"/>
  <c r="B995" i="9" s="1"/>
  <c r="B996" i="9" s="1"/>
  <c r="B997" i="9" s="1"/>
  <c r="B998" i="9" s="1"/>
  <c r="B999" i="9" s="1"/>
  <c r="B1000" i="9" s="1"/>
  <c r="B1001" i="9" s="1"/>
  <c r="B1002" i="9" s="1"/>
  <c r="B1003" i="9" s="1"/>
  <c r="B1004" i="9" s="1"/>
  <c r="B1005" i="9" s="1"/>
  <c r="B1006" i="9" s="1"/>
  <c r="B1007" i="9" s="1"/>
  <c r="B1008" i="9" s="1"/>
  <c r="B1009" i="9" s="1"/>
  <c r="B1010" i="9" s="1"/>
  <c r="B1011" i="9" s="1"/>
  <c r="B1012" i="9" s="1"/>
  <c r="B1013" i="9" s="1"/>
  <c r="B1014" i="9" s="1"/>
  <c r="B1015" i="9" s="1"/>
  <c r="B1016" i="9" s="1"/>
  <c r="B1017" i="9" s="1"/>
  <c r="B1018" i="9" s="1"/>
  <c r="B1019" i="9" s="1"/>
  <c r="B1020" i="9" s="1"/>
  <c r="B1021" i="9" s="1"/>
  <c r="B1022" i="9" s="1"/>
  <c r="B1023" i="9" s="1"/>
  <c r="B1024" i="9" s="1"/>
  <c r="B1025" i="9" s="1"/>
  <c r="B1026" i="9" s="1"/>
  <c r="B1027" i="9" s="1"/>
  <c r="B1028" i="9" s="1"/>
  <c r="B1029" i="9" s="1"/>
  <c r="B1030" i="9" s="1"/>
  <c r="B1031" i="9" s="1"/>
  <c r="B1032" i="9" s="1"/>
  <c r="B1033" i="9" s="1"/>
  <c r="B1034" i="9" s="1"/>
  <c r="B1035" i="9" s="1"/>
  <c r="B1036" i="9" s="1"/>
  <c r="B1037" i="9" s="1"/>
  <c r="B1038" i="9" s="1"/>
  <c r="B1039" i="9" s="1"/>
  <c r="B1040" i="9" s="1"/>
  <c r="B1041" i="9" s="1"/>
  <c r="B1042" i="9" s="1"/>
  <c r="B1043" i="9" s="1"/>
  <c r="B1044" i="9" s="1"/>
  <c r="B1045" i="9" s="1"/>
  <c r="B1046" i="9" s="1"/>
  <c r="B1047" i="9" s="1"/>
  <c r="B1048" i="9" s="1"/>
  <c r="B1049" i="9" s="1"/>
  <c r="B1050" i="9" s="1"/>
  <c r="B1051" i="9" s="1"/>
  <c r="B1052" i="9" s="1"/>
  <c r="B1053" i="9" s="1"/>
  <c r="B1054" i="9" s="1"/>
  <c r="B1055" i="9" s="1"/>
  <c r="B1056" i="9" s="1"/>
  <c r="B1057" i="9" s="1"/>
  <c r="B1058" i="9" s="1"/>
  <c r="B1059" i="9" s="1"/>
  <c r="B1060" i="9" s="1"/>
  <c r="B1061" i="9" s="1"/>
  <c r="B1062" i="9" s="1"/>
  <c r="B1063" i="9" s="1"/>
  <c r="B1064" i="9" s="1"/>
  <c r="B1065" i="9" s="1"/>
  <c r="B1066" i="9" s="1"/>
  <c r="B1067" i="9" s="1"/>
  <c r="B1068" i="9" s="1"/>
  <c r="B1069" i="9" s="1"/>
  <c r="B1070" i="9" s="1"/>
  <c r="B1071" i="9" s="1"/>
  <c r="B1072" i="9" s="1"/>
  <c r="B1073" i="9" s="1"/>
  <c r="B1074" i="9" s="1"/>
  <c r="B1075" i="9" s="1"/>
  <c r="B1076" i="9" s="1"/>
  <c r="B1077" i="9" s="1"/>
  <c r="B1078" i="9" s="1"/>
  <c r="B1079" i="9" s="1"/>
  <c r="B1080" i="9" s="1"/>
  <c r="B1081" i="9" s="1"/>
  <c r="B1082" i="9" s="1"/>
  <c r="B1083" i="9" s="1"/>
  <c r="B1084" i="9" s="1"/>
  <c r="B1085" i="9" s="1"/>
  <c r="B1086" i="9" s="1"/>
  <c r="B1087" i="9" s="1"/>
  <c r="B1088" i="9" s="1"/>
  <c r="B1089" i="9" s="1"/>
  <c r="B1090" i="9" s="1"/>
  <c r="B1091" i="9" s="1"/>
  <c r="B1092" i="9" s="1"/>
  <c r="B1093" i="9" s="1"/>
  <c r="B1094" i="9" s="1"/>
  <c r="B1095" i="9" s="1"/>
  <c r="B1096" i="9" s="1"/>
  <c r="B1097" i="9" s="1"/>
  <c r="B1098" i="9" s="1"/>
  <c r="B1099" i="9" s="1"/>
  <c r="B1100" i="9" s="1"/>
  <c r="B1101" i="9" s="1"/>
  <c r="B1102" i="9" s="1"/>
  <c r="B1103" i="9" s="1"/>
  <c r="B1104" i="9" s="1"/>
  <c r="B1105" i="9" s="1"/>
  <c r="B1106" i="9" s="1"/>
  <c r="B1107" i="9" s="1"/>
  <c r="B1108" i="9" s="1"/>
  <c r="B1109" i="9" s="1"/>
  <c r="B1110" i="9" s="1"/>
  <c r="B1111" i="9" s="1"/>
  <c r="B1112" i="9" s="1"/>
  <c r="B1113" i="9" s="1"/>
  <c r="B1114" i="9" s="1"/>
  <c r="B1115" i="9" s="1"/>
  <c r="B1116" i="9" s="1"/>
  <c r="B1117" i="9" s="1"/>
  <c r="B1118" i="9" s="1"/>
  <c r="B1119" i="9" s="1"/>
  <c r="B1120" i="9" s="1"/>
  <c r="B1121" i="9" s="1"/>
  <c r="B1122" i="9" s="1"/>
  <c r="B1123" i="9" s="1"/>
  <c r="B1124" i="9" s="1"/>
  <c r="B1125" i="9" s="1"/>
  <c r="B1126" i="9" s="1"/>
  <c r="B1127" i="9" s="1"/>
  <c r="B1128" i="9" s="1"/>
  <c r="B1129" i="9" s="1"/>
  <c r="B1130" i="9" s="1"/>
  <c r="B1131" i="9" s="1"/>
  <c r="B1132" i="9" s="1"/>
  <c r="B1133" i="9" s="1"/>
  <c r="B1134" i="9" s="1"/>
  <c r="B1135" i="9" s="1"/>
  <c r="B1136" i="9" s="1"/>
  <c r="B1137" i="9" s="1"/>
  <c r="B1138" i="9" s="1"/>
  <c r="B1139" i="9" s="1"/>
  <c r="B1140" i="9" s="1"/>
  <c r="B1141" i="9" s="1"/>
  <c r="B1142" i="9" s="1"/>
  <c r="B1143" i="9" s="1"/>
  <c r="B1144" i="9" s="1"/>
  <c r="B1145" i="9" s="1"/>
  <c r="B1146" i="9" s="1"/>
  <c r="B1147" i="9" s="1"/>
  <c r="B1148" i="9" s="1"/>
  <c r="B1149" i="9" s="1"/>
  <c r="B1150" i="9" s="1"/>
  <c r="B1151" i="9" s="1"/>
  <c r="B1152" i="9" s="1"/>
  <c r="B1153" i="9" s="1"/>
  <c r="B1154" i="9" s="1"/>
  <c r="B1155" i="9" s="1"/>
  <c r="B1156" i="9" s="1"/>
  <c r="B1157" i="9" s="1"/>
  <c r="B1158" i="9" s="1"/>
  <c r="B1159" i="9" s="1"/>
  <c r="B1160" i="9" s="1"/>
  <c r="B1161" i="9" s="1"/>
  <c r="B1162" i="9" s="1"/>
  <c r="B1163" i="9" s="1"/>
  <c r="B1164" i="9" s="1"/>
  <c r="B1165" i="9" s="1"/>
  <c r="B1166" i="9" s="1"/>
  <c r="B1167" i="9" s="1"/>
  <c r="B1168" i="9" s="1"/>
  <c r="B1169" i="9" s="1"/>
  <c r="B1170" i="9" s="1"/>
  <c r="B1171" i="9" s="1"/>
  <c r="B1172" i="9" s="1"/>
  <c r="B1173" i="9" s="1"/>
  <c r="B1174" i="9" s="1"/>
  <c r="B1175" i="9" s="1"/>
  <c r="B1176" i="9" s="1"/>
  <c r="B1177" i="9" s="1"/>
  <c r="B1178" i="9" s="1"/>
  <c r="B1179" i="9" s="1"/>
  <c r="B1180" i="9" s="1"/>
  <c r="B1181" i="9" s="1"/>
  <c r="B1182" i="9" s="1"/>
  <c r="B1183" i="9" s="1"/>
  <c r="B1184" i="9" s="1"/>
  <c r="B1185" i="9" s="1"/>
  <c r="B1186" i="9" s="1"/>
  <c r="B1187" i="9" s="1"/>
  <c r="B1188" i="9" s="1"/>
  <c r="B1189" i="9" s="1"/>
  <c r="B1190" i="9" s="1"/>
  <c r="B1191" i="9" s="1"/>
  <c r="B1192" i="9" s="1"/>
  <c r="B1193" i="9" s="1"/>
  <c r="B1194" i="9" s="1"/>
  <c r="B1195" i="9" s="1"/>
  <c r="B1196" i="9" s="1"/>
  <c r="B1197" i="9" s="1"/>
  <c r="B1198" i="9" s="1"/>
  <c r="B1199" i="9" s="1"/>
  <c r="B1200" i="9" s="1"/>
  <c r="B1201" i="9" s="1"/>
  <c r="B1202" i="9" s="1"/>
  <c r="B1203" i="9" s="1"/>
  <c r="B1204" i="9" s="1"/>
  <c r="B1205" i="9" s="1"/>
  <c r="B1206" i="9" s="1"/>
  <c r="B1207" i="9" s="1"/>
  <c r="B1208" i="9" s="1"/>
  <c r="B1209" i="9" s="1"/>
  <c r="B1210" i="9" s="1"/>
  <c r="B1211" i="9" s="1"/>
  <c r="B1212" i="9" s="1"/>
  <c r="B1213" i="9" s="1"/>
  <c r="B1214" i="9" s="1"/>
  <c r="B1215" i="9" s="1"/>
  <c r="B1216" i="9" s="1"/>
  <c r="B1217" i="9" s="1"/>
  <c r="B1218" i="9" s="1"/>
  <c r="B1219" i="9" s="1"/>
  <c r="B1220" i="9" s="1"/>
  <c r="B1221" i="9" s="1"/>
  <c r="B1222" i="9" s="1"/>
  <c r="B1223" i="9" s="1"/>
  <c r="B1224" i="9" s="1"/>
  <c r="B1225" i="9" s="1"/>
  <c r="B1226" i="9" s="1"/>
  <c r="B1227" i="9" s="1"/>
  <c r="B1228" i="9" s="1"/>
  <c r="B1229" i="9" s="1"/>
  <c r="B1230" i="9" s="1"/>
  <c r="B1231" i="9" s="1"/>
  <c r="B1232" i="9" s="1"/>
  <c r="B1233" i="9" s="1"/>
  <c r="B1234" i="9" s="1"/>
  <c r="B1235" i="9" s="1"/>
  <c r="B1236" i="9" s="1"/>
  <c r="B1237" i="9" s="1"/>
  <c r="B1238" i="9" s="1"/>
  <c r="B1239" i="9" s="1"/>
  <c r="B1240" i="9" s="1"/>
  <c r="B1241" i="9" s="1"/>
  <c r="B1242" i="9" s="1"/>
  <c r="B1243" i="9" s="1"/>
  <c r="B1244" i="9" s="1"/>
  <c r="B1245" i="9" s="1"/>
  <c r="B1246" i="9" s="1"/>
  <c r="B1247" i="9" s="1"/>
  <c r="B1248" i="9" s="1"/>
  <c r="B1249" i="9" s="1"/>
  <c r="B1250" i="9" s="1"/>
  <c r="B1251" i="9" s="1"/>
  <c r="B1252" i="9" s="1"/>
  <c r="B1253" i="9" s="1"/>
  <c r="B1254" i="9" s="1"/>
  <c r="B1255" i="9" s="1"/>
  <c r="B1256" i="9" s="1"/>
  <c r="B1257" i="9" s="1"/>
  <c r="B1258" i="9" s="1"/>
  <c r="B1259" i="9" s="1"/>
  <c r="B1260" i="9" s="1"/>
  <c r="B1261" i="9" s="1"/>
  <c r="B1262" i="9" s="1"/>
  <c r="B1263" i="9" s="1"/>
  <c r="B1264" i="9" s="1"/>
  <c r="B1265" i="9" s="1"/>
  <c r="B1266" i="9" s="1"/>
  <c r="B1267" i="9" s="1"/>
  <c r="B1268" i="9" s="1"/>
  <c r="B1269" i="9" s="1"/>
  <c r="B1270" i="9" s="1"/>
  <c r="B1271" i="9" s="1"/>
  <c r="B1272" i="9" s="1"/>
  <c r="B1273" i="9" s="1"/>
  <c r="B1274" i="9" s="1"/>
  <c r="B1275" i="9" s="1"/>
  <c r="B1276" i="9" s="1"/>
  <c r="B1277" i="9" s="1"/>
  <c r="B1278" i="9" s="1"/>
  <c r="B1279" i="9" s="1"/>
  <c r="B1280" i="9" s="1"/>
  <c r="B1281" i="9" s="1"/>
  <c r="B1282" i="9" s="1"/>
  <c r="B1283" i="9" s="1"/>
  <c r="B1284" i="9" s="1"/>
  <c r="B1285" i="9" s="1"/>
  <c r="B1286" i="9" s="1"/>
  <c r="B1287" i="9" s="1"/>
  <c r="B1288" i="9" s="1"/>
  <c r="B1289" i="9" s="1"/>
  <c r="B1290" i="9" s="1"/>
  <c r="B1291" i="9" s="1"/>
  <c r="B1292" i="9" s="1"/>
  <c r="B1293" i="9" s="1"/>
  <c r="B1294" i="9" s="1"/>
  <c r="B1295" i="9" s="1"/>
  <c r="B1296" i="9" s="1"/>
  <c r="B1297" i="9" s="1"/>
  <c r="B1298" i="9" s="1"/>
  <c r="B1299" i="9" s="1"/>
  <c r="B1300" i="9" s="1"/>
  <c r="B1301" i="9" s="1"/>
  <c r="B1302" i="9" s="1"/>
  <c r="B1303" i="9" s="1"/>
  <c r="B1304" i="9" s="1"/>
  <c r="B1305" i="9" s="1"/>
  <c r="B1306" i="9" s="1"/>
  <c r="B1307" i="9" s="1"/>
  <c r="B1308" i="9" s="1"/>
  <c r="B1309" i="9" s="1"/>
  <c r="B1310" i="9" s="1"/>
  <c r="B1311" i="9" s="1"/>
  <c r="B1312" i="9" s="1"/>
  <c r="B1313" i="9" s="1"/>
  <c r="B1314" i="9" s="1"/>
  <c r="B1315" i="9" s="1"/>
  <c r="B1316" i="9" s="1"/>
  <c r="B1317" i="9" s="1"/>
  <c r="B1318" i="9" s="1"/>
  <c r="B1319" i="9" s="1"/>
  <c r="B1320" i="9" s="1"/>
  <c r="B1321" i="9" s="1"/>
  <c r="B1322" i="9" s="1"/>
  <c r="B1323" i="9" s="1"/>
  <c r="B1324" i="9" s="1"/>
  <c r="B1325" i="9" s="1"/>
  <c r="B1326" i="9" s="1"/>
  <c r="B1327" i="9" s="1"/>
  <c r="B1328" i="9" s="1"/>
  <c r="B1329" i="9" s="1"/>
  <c r="B1330" i="9" s="1"/>
  <c r="B1331" i="9" s="1"/>
  <c r="B1332" i="9" s="1"/>
  <c r="B1333" i="9" s="1"/>
  <c r="B1334" i="9" s="1"/>
  <c r="B1335" i="9" s="1"/>
  <c r="B1336" i="9" s="1"/>
  <c r="B1337" i="9" s="1"/>
  <c r="B1338" i="9" s="1"/>
  <c r="B1339" i="9" s="1"/>
  <c r="B1340" i="9" s="1"/>
  <c r="B1341" i="9" s="1"/>
  <c r="B1342" i="9" s="1"/>
  <c r="B1343" i="9" s="1"/>
  <c r="B1344" i="9" s="1"/>
  <c r="B1345" i="9" s="1"/>
  <c r="B1346" i="9" s="1"/>
  <c r="B1347" i="9" s="1"/>
  <c r="B1348" i="9" s="1"/>
  <c r="B1349" i="9" s="1"/>
  <c r="B1350" i="9" s="1"/>
  <c r="B1351" i="9" s="1"/>
  <c r="B1352" i="9" s="1"/>
  <c r="B1353" i="9" s="1"/>
  <c r="B1354" i="9" s="1"/>
  <c r="B1355" i="9" s="1"/>
  <c r="B1356" i="9" s="1"/>
  <c r="B1357" i="9" s="1"/>
  <c r="B1358" i="9" s="1"/>
  <c r="B1359" i="9" s="1"/>
  <c r="B1360" i="9" s="1"/>
  <c r="B1361" i="9" s="1"/>
  <c r="B1362" i="9" s="1"/>
  <c r="B1363" i="9" s="1"/>
  <c r="B1364" i="9" s="1"/>
  <c r="B1365" i="9" s="1"/>
  <c r="B1366" i="9" s="1"/>
  <c r="B1367" i="9" s="1"/>
  <c r="B1368" i="9" s="1"/>
  <c r="B1369" i="9" s="1"/>
  <c r="B1370" i="9" s="1"/>
  <c r="B1371" i="9" s="1"/>
  <c r="B1372" i="9" s="1"/>
  <c r="B1373" i="9" s="1"/>
  <c r="B1374" i="9" s="1"/>
  <c r="B1375" i="9" s="1"/>
  <c r="B1376" i="9" s="1"/>
  <c r="B1377" i="9" s="1"/>
  <c r="B1378" i="9" s="1"/>
  <c r="B1379" i="9" s="1"/>
  <c r="B1380" i="9" s="1"/>
  <c r="B1381" i="9" s="1"/>
  <c r="B1382" i="9" s="1"/>
  <c r="B1383" i="9" s="1"/>
  <c r="B1384" i="9" s="1"/>
  <c r="B1385" i="9" s="1"/>
  <c r="B1386" i="9" s="1"/>
  <c r="B1387" i="9" s="1"/>
  <c r="B1388" i="9" s="1"/>
  <c r="B1389" i="9" s="1"/>
  <c r="B1390" i="9" s="1"/>
  <c r="B1391" i="9" s="1"/>
  <c r="B1392" i="9" s="1"/>
  <c r="B1393" i="9" s="1"/>
  <c r="B1394" i="9" s="1"/>
  <c r="B1395" i="9" s="1"/>
  <c r="B1396" i="9" s="1"/>
  <c r="B1397" i="9" s="1"/>
  <c r="B1398" i="9" s="1"/>
  <c r="B1399" i="9" s="1"/>
  <c r="B1400" i="9" s="1"/>
  <c r="B1401" i="9" s="1"/>
  <c r="B1402" i="9" s="1"/>
  <c r="B1403" i="9" s="1"/>
  <c r="B1404" i="9" s="1"/>
  <c r="B1405" i="9" s="1"/>
  <c r="B1406" i="9" s="1"/>
  <c r="B1407" i="9" s="1"/>
  <c r="B1408" i="9" s="1"/>
  <c r="B1409" i="9" s="1"/>
  <c r="B1410" i="9" s="1"/>
  <c r="B1411" i="9" s="1"/>
  <c r="B1412" i="9" s="1"/>
  <c r="B1413" i="9" s="1"/>
  <c r="B1414" i="9" s="1"/>
  <c r="B1415" i="9" s="1"/>
  <c r="B1416" i="9" s="1"/>
  <c r="B1417" i="9" s="1"/>
  <c r="B1418" i="9" s="1"/>
  <c r="B1419" i="9" s="1"/>
  <c r="B1420" i="9" s="1"/>
  <c r="B1421" i="9" s="1"/>
  <c r="B1422" i="9" s="1"/>
  <c r="B1423" i="9" s="1"/>
  <c r="B1424" i="9" s="1"/>
  <c r="B1425" i="9" s="1"/>
  <c r="B1426" i="9" s="1"/>
  <c r="B1427" i="9" s="1"/>
  <c r="B1428" i="9" s="1"/>
  <c r="B1429" i="9" s="1"/>
  <c r="B1430" i="9" s="1"/>
  <c r="B1431" i="9" s="1"/>
  <c r="B1432" i="9" s="1"/>
  <c r="B1433" i="9" s="1"/>
  <c r="B1434" i="9" s="1"/>
  <c r="B1435" i="9" s="1"/>
  <c r="B1436" i="9" s="1"/>
  <c r="B1437" i="9" s="1"/>
  <c r="B1438" i="9" s="1"/>
  <c r="B1439" i="9" s="1"/>
  <c r="B1440" i="9" s="1"/>
  <c r="B1441" i="9" s="1"/>
  <c r="B1442" i="9" s="1"/>
  <c r="B1443" i="9" s="1"/>
  <c r="B1444" i="9" s="1"/>
  <c r="B1445" i="9" s="1"/>
  <c r="B1446" i="9" s="1"/>
  <c r="B1447" i="9" s="1"/>
  <c r="B1448" i="9" s="1"/>
  <c r="B1449" i="9" s="1"/>
  <c r="B1450" i="9" s="1"/>
  <c r="B1451" i="9" s="1"/>
  <c r="B1452" i="9" s="1"/>
  <c r="B1453" i="9" s="1"/>
  <c r="B1454" i="9" s="1"/>
  <c r="B1455" i="9" s="1"/>
  <c r="B1456" i="9" s="1"/>
  <c r="B1457" i="9" s="1"/>
  <c r="B1458" i="9" s="1"/>
  <c r="B1459" i="9" s="1"/>
  <c r="B1460" i="9" s="1"/>
  <c r="B1461" i="9" s="1"/>
  <c r="B1462" i="9" s="1"/>
  <c r="B1463" i="9" s="1"/>
  <c r="B1464" i="9" s="1"/>
  <c r="B1465" i="9" s="1"/>
  <c r="B1466" i="9" s="1"/>
  <c r="B1467" i="9" s="1"/>
  <c r="B1468" i="9" s="1"/>
  <c r="B1469" i="9" s="1"/>
  <c r="B1470" i="9" s="1"/>
  <c r="B1471" i="9" s="1"/>
  <c r="B1472" i="9" s="1"/>
  <c r="B1473" i="9" s="1"/>
  <c r="B1474" i="9" s="1"/>
  <c r="B1475" i="9" s="1"/>
  <c r="B1476" i="9" s="1"/>
  <c r="B1477" i="9" s="1"/>
  <c r="B1478" i="9" s="1"/>
  <c r="B1479" i="9" s="1"/>
  <c r="B1480" i="9" s="1"/>
  <c r="B1481" i="9" s="1"/>
  <c r="B1482" i="9" s="1"/>
  <c r="B1483" i="9" s="1"/>
  <c r="B1484" i="9" s="1"/>
  <c r="B1485" i="9" s="1"/>
  <c r="B1486" i="9" s="1"/>
  <c r="B1487" i="9" s="1"/>
  <c r="B1488" i="9" s="1"/>
  <c r="B1489" i="9" s="1"/>
  <c r="B1490" i="9" s="1"/>
  <c r="B1491" i="9" s="1"/>
  <c r="B1492" i="9" s="1"/>
  <c r="B1493" i="9" s="1"/>
  <c r="B1494" i="9" s="1"/>
  <c r="B1495" i="9" s="1"/>
  <c r="B1496" i="9" s="1"/>
  <c r="B1497" i="9" s="1"/>
  <c r="B1498" i="9" s="1"/>
  <c r="B1499" i="9" s="1"/>
  <c r="B1500" i="9" s="1"/>
  <c r="B1501" i="9" s="1"/>
  <c r="B1502" i="9" s="1"/>
  <c r="B1503" i="9" s="1"/>
  <c r="B1504" i="9" s="1"/>
  <c r="B1505" i="9" s="1"/>
  <c r="B1506" i="9" s="1"/>
  <c r="B1507" i="9" s="1"/>
  <c r="B1508" i="9" s="1"/>
  <c r="B1509" i="9" s="1"/>
  <c r="B1510" i="9" s="1"/>
  <c r="B1511" i="9" s="1"/>
  <c r="B1512" i="9" s="1"/>
  <c r="B1513" i="9" s="1"/>
  <c r="B1514" i="9" s="1"/>
  <c r="B1515" i="9" s="1"/>
  <c r="B1516" i="9" s="1"/>
  <c r="B1517" i="9" s="1"/>
  <c r="B1518" i="9" s="1"/>
  <c r="B1519" i="9" s="1"/>
  <c r="B1520" i="9" s="1"/>
  <c r="B1521" i="9" s="1"/>
  <c r="B1522" i="9" s="1"/>
  <c r="B1523" i="9" s="1"/>
  <c r="B1524" i="9" s="1"/>
  <c r="B1525" i="9" s="1"/>
  <c r="B1526" i="9" s="1"/>
  <c r="B1527" i="9" s="1"/>
  <c r="B1528" i="9" s="1"/>
  <c r="B1529" i="9" s="1"/>
  <c r="B1530" i="9" s="1"/>
  <c r="B1531" i="9" s="1"/>
  <c r="B1532" i="9" s="1"/>
  <c r="B1533" i="9" s="1"/>
  <c r="B1534" i="9" s="1"/>
  <c r="B1535" i="9" s="1"/>
  <c r="B1536" i="9" s="1"/>
  <c r="B1537" i="9" s="1"/>
  <c r="B1538" i="9" s="1"/>
  <c r="B1539" i="9" s="1"/>
  <c r="B1540" i="9" s="1"/>
  <c r="B1541" i="9" s="1"/>
  <c r="B1542" i="9" s="1"/>
  <c r="B1543" i="9" s="1"/>
  <c r="B1544" i="9" s="1"/>
  <c r="B1545" i="9" s="1"/>
  <c r="B1546" i="9" s="1"/>
  <c r="B1547" i="9" s="1"/>
  <c r="B1548" i="9" s="1"/>
  <c r="B1549" i="9" s="1"/>
  <c r="B1550" i="9" s="1"/>
  <c r="B1551" i="9" s="1"/>
  <c r="B1552" i="9" s="1"/>
  <c r="B1553" i="9" s="1"/>
  <c r="B1554" i="9" s="1"/>
  <c r="B1555" i="9" s="1"/>
  <c r="B1556" i="9" s="1"/>
  <c r="B1557" i="9" s="1"/>
  <c r="B1558" i="9" s="1"/>
  <c r="B1559" i="9" s="1"/>
  <c r="B1560" i="9" s="1"/>
  <c r="B1561" i="9" s="1"/>
  <c r="B1562" i="9" s="1"/>
  <c r="B1563" i="9" s="1"/>
  <c r="B1564" i="9" s="1"/>
  <c r="B1565" i="9" s="1"/>
  <c r="B1566" i="9" s="1"/>
  <c r="B1567" i="9" s="1"/>
  <c r="B1568" i="9" s="1"/>
  <c r="B1569" i="9" s="1"/>
  <c r="B1570" i="9" s="1"/>
  <c r="B1571" i="9" s="1"/>
  <c r="B1572" i="9" s="1"/>
  <c r="B1573" i="9" s="1"/>
  <c r="B1574" i="9" s="1"/>
  <c r="B1575" i="9" s="1"/>
  <c r="B1576" i="9" s="1"/>
  <c r="B1577" i="9" s="1"/>
  <c r="B1578" i="9" s="1"/>
  <c r="B1579" i="9" s="1"/>
  <c r="B1580" i="9" s="1"/>
  <c r="B1581" i="9" s="1"/>
  <c r="B1582" i="9" s="1"/>
  <c r="B1583" i="9" s="1"/>
  <c r="B1584" i="9" s="1"/>
  <c r="B1585" i="9" s="1"/>
  <c r="B1586" i="9" s="1"/>
  <c r="B1587" i="9" s="1"/>
  <c r="B1588" i="9" s="1"/>
  <c r="B1589" i="9" s="1"/>
  <c r="B1590" i="9" s="1"/>
  <c r="B1591" i="9" s="1"/>
  <c r="B1592" i="9" s="1"/>
  <c r="B1593" i="9" s="1"/>
  <c r="B1594" i="9" s="1"/>
  <c r="B1595" i="9" s="1"/>
  <c r="B1596" i="9" s="1"/>
  <c r="B1597" i="9" s="1"/>
  <c r="B1598" i="9" s="1"/>
  <c r="B1599" i="9" s="1"/>
  <c r="B1600" i="9" s="1"/>
  <c r="B1601" i="9" s="1"/>
  <c r="B1602" i="9" s="1"/>
  <c r="B1603" i="9" s="1"/>
  <c r="B1604" i="9" s="1"/>
  <c r="B1605" i="9" s="1"/>
  <c r="B1606" i="9" s="1"/>
  <c r="B1607" i="9" s="1"/>
  <c r="B1608" i="9" s="1"/>
  <c r="B1609" i="9" s="1"/>
  <c r="B1610" i="9" s="1"/>
  <c r="B1611" i="9" s="1"/>
  <c r="B1612" i="9" s="1"/>
  <c r="B1613" i="9" s="1"/>
  <c r="B1614" i="9" s="1"/>
  <c r="B1615" i="9" s="1"/>
  <c r="B1616" i="9" s="1"/>
  <c r="B1617" i="9" s="1"/>
  <c r="B1618" i="9" s="1"/>
  <c r="B1619" i="9" s="1"/>
  <c r="B1620" i="9" s="1"/>
  <c r="B1621" i="9" s="1"/>
  <c r="B1622" i="9" s="1"/>
  <c r="B1623" i="9" s="1"/>
  <c r="B1624" i="9" s="1"/>
  <c r="B1625" i="9" s="1"/>
  <c r="B1626" i="9" s="1"/>
  <c r="B1627" i="9" s="1"/>
  <c r="B1628" i="9" s="1"/>
  <c r="B1629" i="9" s="1"/>
  <c r="B1630" i="9" s="1"/>
  <c r="B1631" i="9" s="1"/>
  <c r="B1632" i="9" s="1"/>
  <c r="B1633" i="9" s="1"/>
  <c r="B1634" i="9" s="1"/>
  <c r="B1635" i="9" s="1"/>
  <c r="B1636" i="9" s="1"/>
  <c r="B1637" i="9" s="1"/>
  <c r="B1638" i="9" s="1"/>
  <c r="B1639" i="9" s="1"/>
  <c r="B1640" i="9" s="1"/>
  <c r="B1641" i="9" s="1"/>
  <c r="B1642" i="9" s="1"/>
  <c r="B1643" i="9" s="1"/>
  <c r="B1644" i="9" s="1"/>
  <c r="B1645" i="9" s="1"/>
  <c r="B1646" i="9" s="1"/>
  <c r="B1647" i="9" s="1"/>
  <c r="B1648" i="9" s="1"/>
  <c r="B1649" i="9" s="1"/>
  <c r="B1650" i="9" s="1"/>
  <c r="B1651" i="9" s="1"/>
  <c r="B1652" i="9" s="1"/>
  <c r="B1653" i="9" s="1"/>
  <c r="B1654" i="9" s="1"/>
  <c r="B1655" i="9" s="1"/>
  <c r="B1656" i="9" s="1"/>
  <c r="B1657" i="9" s="1"/>
  <c r="B1658" i="9" s="1"/>
  <c r="B1659" i="9" s="1"/>
  <c r="B1660" i="9" s="1"/>
  <c r="B1661" i="9" s="1"/>
  <c r="B1662" i="9" s="1"/>
  <c r="B1663" i="9" s="1"/>
  <c r="B1664" i="9" s="1"/>
  <c r="B1665" i="9" s="1"/>
  <c r="B1666" i="9" s="1"/>
  <c r="B1667" i="9" s="1"/>
  <c r="B1668" i="9" s="1"/>
  <c r="B1669" i="9" s="1"/>
  <c r="B1670" i="9" s="1"/>
  <c r="B1671" i="9" s="1"/>
  <c r="B1672" i="9" s="1"/>
  <c r="B1673" i="9" s="1"/>
  <c r="B1674" i="9" s="1"/>
  <c r="B1675" i="9" s="1"/>
  <c r="B1676" i="9" s="1"/>
  <c r="B1677" i="9" s="1"/>
  <c r="B1678" i="9" s="1"/>
  <c r="B1679" i="9" s="1"/>
  <c r="B1680" i="9" s="1"/>
  <c r="B1681" i="9" s="1"/>
  <c r="B1682" i="9" s="1"/>
  <c r="B1683" i="9" s="1"/>
  <c r="B1684" i="9" s="1"/>
  <c r="B1685" i="9" s="1"/>
  <c r="B1686" i="9" s="1"/>
  <c r="B1687" i="9" s="1"/>
  <c r="B1688" i="9" s="1"/>
  <c r="B1689" i="9" s="1"/>
  <c r="B1690" i="9" s="1"/>
  <c r="B1691" i="9" s="1"/>
  <c r="B1692" i="9" s="1"/>
  <c r="B1693" i="9" s="1"/>
  <c r="B1694" i="9" s="1"/>
  <c r="B1695" i="9" s="1"/>
  <c r="B1696" i="9" s="1"/>
  <c r="B1697" i="9" s="1"/>
  <c r="B1698" i="9" s="1"/>
  <c r="B1699" i="9" s="1"/>
  <c r="B1700" i="9" s="1"/>
  <c r="B1701" i="9" s="1"/>
  <c r="B1702" i="9" s="1"/>
  <c r="B1703" i="9" s="1"/>
  <c r="B1704" i="9" s="1"/>
  <c r="B1705" i="9" s="1"/>
  <c r="B1706" i="9" s="1"/>
  <c r="B1707" i="9" s="1"/>
  <c r="B1708" i="9" s="1"/>
  <c r="B1709" i="9" s="1"/>
  <c r="B1710" i="9" s="1"/>
  <c r="B1711" i="9" s="1"/>
  <c r="B1712" i="9" s="1"/>
  <c r="B1713" i="9" s="1"/>
  <c r="B1714" i="9" s="1"/>
  <c r="B1715" i="9" s="1"/>
  <c r="B1716" i="9" s="1"/>
  <c r="B1717" i="9" s="1"/>
  <c r="B1718" i="9" s="1"/>
  <c r="B1719" i="9" s="1"/>
  <c r="B1720" i="9" s="1"/>
  <c r="B1721" i="9" s="1"/>
  <c r="B1722" i="9" s="1"/>
  <c r="B1723" i="9" s="1"/>
  <c r="B1724" i="9" s="1"/>
  <c r="B1725" i="9" s="1"/>
  <c r="B1726" i="9" s="1"/>
  <c r="B1727" i="9" s="1"/>
  <c r="B1728" i="9" s="1"/>
  <c r="B1729" i="9" s="1"/>
  <c r="B1730" i="9" s="1"/>
  <c r="B1731" i="9" s="1"/>
  <c r="B1732" i="9" s="1"/>
  <c r="B1733" i="9" s="1"/>
  <c r="B1734" i="9" s="1"/>
  <c r="B1735" i="9" s="1"/>
  <c r="B1736" i="9" s="1"/>
  <c r="B1737" i="9" s="1"/>
  <c r="B1738" i="9" s="1"/>
  <c r="B1739" i="9" s="1"/>
  <c r="B1740" i="9" s="1"/>
  <c r="B1741" i="9" s="1"/>
  <c r="B1742" i="9" s="1"/>
  <c r="B1743" i="9" s="1"/>
  <c r="B1744" i="9" s="1"/>
  <c r="B1745" i="9" s="1"/>
  <c r="B1746" i="9" s="1"/>
  <c r="B1747" i="9" s="1"/>
  <c r="B1748" i="9" s="1"/>
  <c r="B1749" i="9" s="1"/>
  <c r="B1750" i="9" s="1"/>
  <c r="B1751" i="9" s="1"/>
  <c r="B1752" i="9" s="1"/>
  <c r="B1753" i="9" s="1"/>
  <c r="B1754" i="9" s="1"/>
  <c r="B1755" i="9" s="1"/>
  <c r="B1756" i="9" s="1"/>
  <c r="B1757" i="9" s="1"/>
  <c r="B1758" i="9" s="1"/>
  <c r="B1759" i="9" s="1"/>
  <c r="B1760" i="9" s="1"/>
  <c r="B1761" i="9" s="1"/>
  <c r="B1762" i="9" s="1"/>
  <c r="B1763" i="9" s="1"/>
  <c r="B1764" i="9" s="1"/>
  <c r="B1765" i="9" s="1"/>
  <c r="B1766" i="9" s="1"/>
  <c r="B1767" i="9" s="1"/>
  <c r="B1768" i="9" s="1"/>
  <c r="B1769" i="9" s="1"/>
  <c r="B1770" i="9" s="1"/>
  <c r="B1771" i="9" s="1"/>
  <c r="B1772" i="9" s="1"/>
  <c r="B1773" i="9" s="1"/>
  <c r="B1774" i="9" s="1"/>
  <c r="B1775" i="9" s="1"/>
  <c r="B1776" i="9" s="1"/>
  <c r="B1777" i="9" s="1"/>
  <c r="B1778" i="9" s="1"/>
  <c r="B1779" i="9" s="1"/>
  <c r="B1780" i="9" s="1"/>
  <c r="B1781" i="9" s="1"/>
  <c r="B1782" i="9" s="1"/>
  <c r="B1783" i="9" s="1"/>
  <c r="B1784" i="9" s="1"/>
  <c r="B1785" i="9" s="1"/>
  <c r="B1786" i="9" s="1"/>
  <c r="B1787" i="9" s="1"/>
  <c r="B1788" i="9" s="1"/>
  <c r="B1789" i="9" s="1"/>
  <c r="B1790" i="9" s="1"/>
  <c r="B1791" i="9" s="1"/>
  <c r="B1792" i="9" s="1"/>
  <c r="B1793" i="9" s="1"/>
  <c r="B1794" i="9" s="1"/>
  <c r="B1795" i="9" s="1"/>
  <c r="B1796" i="9" s="1"/>
  <c r="B1797" i="9" s="1"/>
  <c r="B1798" i="9" s="1"/>
  <c r="B1799" i="9" s="1"/>
  <c r="B1800" i="9" s="1"/>
  <c r="B1801" i="9" s="1"/>
  <c r="B1802" i="9" s="1"/>
  <c r="B1803" i="9" s="1"/>
  <c r="B1804" i="9" s="1"/>
  <c r="B1805" i="9" s="1"/>
  <c r="B1806" i="9" s="1"/>
  <c r="B1807" i="9" s="1"/>
  <c r="B1808" i="9" s="1"/>
  <c r="B1809" i="9" s="1"/>
  <c r="B1810" i="9" s="1"/>
  <c r="B1811" i="9" s="1"/>
  <c r="B1812" i="9" s="1"/>
  <c r="B1813" i="9" s="1"/>
  <c r="B1814" i="9" s="1"/>
  <c r="B1815" i="9" s="1"/>
  <c r="B1816" i="9" s="1"/>
  <c r="B1817" i="9" s="1"/>
  <c r="B1818" i="9" s="1"/>
  <c r="B1819" i="9" s="1"/>
  <c r="B1820" i="9" s="1"/>
  <c r="B1821" i="9" s="1"/>
  <c r="B1822" i="9" s="1"/>
  <c r="B1823" i="9" s="1"/>
  <c r="B1824" i="9" s="1"/>
  <c r="B1825" i="9" s="1"/>
  <c r="B1826" i="9" s="1"/>
  <c r="B1827" i="9" s="1"/>
  <c r="B1828" i="9" s="1"/>
  <c r="B1829" i="9" s="1"/>
  <c r="B1830" i="9" s="1"/>
  <c r="B1831" i="9" s="1"/>
  <c r="B1832" i="9" s="1"/>
  <c r="B1833" i="9" s="1"/>
  <c r="B1834" i="9" s="1"/>
  <c r="B1835" i="9" s="1"/>
  <c r="B1836" i="9" s="1"/>
  <c r="B1837" i="9" s="1"/>
  <c r="B1838" i="9" s="1"/>
  <c r="B1839" i="9" s="1"/>
  <c r="B1840" i="9" s="1"/>
  <c r="B1841" i="9" s="1"/>
  <c r="B1842" i="9" s="1"/>
  <c r="B1843" i="9" s="1"/>
  <c r="B1844" i="9" s="1"/>
  <c r="B1845" i="9" s="1"/>
  <c r="B1846" i="9" s="1"/>
  <c r="B1847" i="9" s="1"/>
  <c r="B1848" i="9" s="1"/>
  <c r="B1849" i="9" s="1"/>
  <c r="B1850" i="9" s="1"/>
  <c r="B1851" i="9" s="1"/>
  <c r="B1852" i="9" s="1"/>
  <c r="B1853" i="9" s="1"/>
  <c r="B1854" i="9" s="1"/>
  <c r="B1855" i="9" s="1"/>
  <c r="B1856" i="9" s="1"/>
  <c r="B1857" i="9" s="1"/>
  <c r="B1858" i="9" s="1"/>
  <c r="B1859" i="9" s="1"/>
  <c r="B1860" i="9" s="1"/>
  <c r="B1861" i="9" s="1"/>
  <c r="B1862" i="9" s="1"/>
  <c r="B1863" i="9" s="1"/>
  <c r="B1864" i="9" s="1"/>
  <c r="B1865" i="9" s="1"/>
  <c r="B1866" i="9" s="1"/>
  <c r="B1867" i="9" s="1"/>
  <c r="B1868" i="9" s="1"/>
  <c r="B1869" i="9" s="1"/>
  <c r="B1870" i="9" s="1"/>
  <c r="B1871" i="9" s="1"/>
  <c r="B1872" i="9" s="1"/>
  <c r="B1873" i="9" s="1"/>
  <c r="B1874" i="9" s="1"/>
  <c r="B1875" i="9" s="1"/>
  <c r="B1876" i="9" s="1"/>
  <c r="B1877" i="9" s="1"/>
  <c r="B1878" i="9" s="1"/>
  <c r="B1879" i="9" s="1"/>
  <c r="B1880" i="9" s="1"/>
  <c r="B1881" i="9" s="1"/>
  <c r="B1882" i="9" s="1"/>
  <c r="B1883" i="9" s="1"/>
  <c r="B1884" i="9" s="1"/>
  <c r="B1885" i="9" s="1"/>
  <c r="B1886" i="9" s="1"/>
  <c r="B1887" i="9" s="1"/>
  <c r="B1888" i="9" s="1"/>
  <c r="B1889" i="9" s="1"/>
  <c r="B1890" i="9" s="1"/>
  <c r="B1891" i="9" s="1"/>
  <c r="B1892" i="9" s="1"/>
  <c r="B1893" i="9" s="1"/>
  <c r="B1894" i="9" s="1"/>
  <c r="B1895" i="9" s="1"/>
  <c r="B1896" i="9" s="1"/>
  <c r="B1897" i="9" s="1"/>
  <c r="B1898" i="9" s="1"/>
  <c r="B1899" i="9" s="1"/>
  <c r="B1900" i="9" s="1"/>
  <c r="B1901" i="9" s="1"/>
  <c r="B1902" i="9" s="1"/>
  <c r="B1903" i="9" s="1"/>
  <c r="B1904" i="9" s="1"/>
  <c r="B1905" i="9" s="1"/>
  <c r="B1906" i="9" s="1"/>
  <c r="B1907" i="9" s="1"/>
  <c r="B1908" i="9" s="1"/>
  <c r="B1909" i="9" s="1"/>
  <c r="B1910" i="9" s="1"/>
  <c r="B1911" i="9" s="1"/>
  <c r="B1912" i="9" s="1"/>
  <c r="B1913" i="9" s="1"/>
  <c r="B1914" i="9" s="1"/>
  <c r="B1915" i="9" s="1"/>
  <c r="B1916" i="9" s="1"/>
  <c r="B1917" i="9" s="1"/>
  <c r="B1918" i="9" s="1"/>
  <c r="B1919" i="9" s="1"/>
  <c r="B1920" i="9" s="1"/>
  <c r="B1921" i="9" s="1"/>
  <c r="B1922" i="9" s="1"/>
  <c r="B1923" i="9" s="1"/>
  <c r="B1924" i="9" s="1"/>
  <c r="B1925" i="9" s="1"/>
  <c r="B1926" i="9" s="1"/>
  <c r="B1927" i="9" s="1"/>
  <c r="B1928" i="9" s="1"/>
  <c r="B1929" i="9" s="1"/>
  <c r="B1930" i="9" s="1"/>
  <c r="B1931" i="9" s="1"/>
  <c r="B1932" i="9" s="1"/>
  <c r="B1933" i="9" s="1"/>
  <c r="B1934" i="9" s="1"/>
  <c r="B1935" i="9" s="1"/>
  <c r="B1936" i="9" s="1"/>
  <c r="B1937" i="9" s="1"/>
  <c r="B1938" i="9" s="1"/>
  <c r="B1939" i="9" s="1"/>
  <c r="B1940" i="9" s="1"/>
  <c r="B1941" i="9" s="1"/>
  <c r="B1942" i="9" s="1"/>
  <c r="B1943" i="9" s="1"/>
  <c r="B1944" i="9" s="1"/>
  <c r="B1945" i="9" s="1"/>
  <c r="B1946" i="9" s="1"/>
  <c r="B1947" i="9" s="1"/>
  <c r="B1948" i="9" s="1"/>
  <c r="B1949" i="9" s="1"/>
  <c r="B1950" i="9" s="1"/>
  <c r="B1951" i="9" s="1"/>
  <c r="B1952" i="9" s="1"/>
  <c r="B1953" i="9" s="1"/>
  <c r="B1954" i="9" s="1"/>
  <c r="B1955" i="9" s="1"/>
  <c r="B1956" i="9" s="1"/>
  <c r="B1957" i="9" s="1"/>
  <c r="B1958" i="9" s="1"/>
  <c r="B1959" i="9" s="1"/>
  <c r="B1960" i="9" s="1"/>
  <c r="B1961" i="9" s="1"/>
  <c r="B1962" i="9" s="1"/>
  <c r="B1963" i="9" s="1"/>
  <c r="B1964" i="9" s="1"/>
  <c r="B1965" i="9" s="1"/>
  <c r="B1966" i="9" s="1"/>
  <c r="B1967" i="9" s="1"/>
  <c r="B1968" i="9" s="1"/>
  <c r="B1969" i="9" s="1"/>
  <c r="B1970" i="9" s="1"/>
  <c r="B1971" i="9" s="1"/>
  <c r="B1972" i="9" s="1"/>
  <c r="B1973" i="9" s="1"/>
  <c r="B1974" i="9" s="1"/>
  <c r="B1975" i="9" s="1"/>
  <c r="B1976" i="9" s="1"/>
  <c r="B1977" i="9" s="1"/>
  <c r="B1978" i="9" s="1"/>
  <c r="B1979" i="9" s="1"/>
  <c r="B1980" i="9" s="1"/>
  <c r="B1981" i="9" s="1"/>
  <c r="B1982" i="9" s="1"/>
  <c r="B1983" i="9" s="1"/>
  <c r="B1984" i="9" s="1"/>
  <c r="B1985" i="9" s="1"/>
  <c r="B1986" i="9" s="1"/>
  <c r="B1987" i="9" s="1"/>
  <c r="B1988" i="9" s="1"/>
  <c r="B1989" i="9" s="1"/>
  <c r="B1990" i="9" s="1"/>
  <c r="B1991" i="9" s="1"/>
  <c r="B1992" i="9" s="1"/>
  <c r="B1993" i="9" s="1"/>
  <c r="B1994" i="9" s="1"/>
  <c r="B1995" i="9" s="1"/>
  <c r="B1996" i="9" s="1"/>
  <c r="B1997" i="9" s="1"/>
  <c r="B1998" i="9" s="1"/>
  <c r="B1999" i="9" s="1"/>
  <c r="B2000" i="9" s="1"/>
  <c r="B2001" i="9" s="1"/>
  <c r="B2002" i="9" s="1"/>
  <c r="B2003" i="9" s="1"/>
  <c r="B2004" i="9" s="1"/>
  <c r="B2005" i="9" s="1"/>
  <c r="B2006" i="9" s="1"/>
  <c r="B2007" i="9" s="1"/>
  <c r="B2008" i="9" s="1"/>
  <c r="B2009" i="9" s="1"/>
  <c r="B2010" i="9" s="1"/>
  <c r="B2011" i="9" s="1"/>
  <c r="B2012" i="9" s="1"/>
  <c r="B2013" i="9" s="1"/>
  <c r="B2014" i="9" s="1"/>
  <c r="B2015" i="9" s="1"/>
  <c r="C24" i="2" l="1"/>
  <c r="D34" i="2"/>
  <c r="E34" i="2" s="1"/>
  <c r="D33" i="2"/>
  <c r="F33" i="2" s="1"/>
  <c r="D32" i="2"/>
  <c r="F32" i="2" s="1"/>
  <c r="D31" i="2"/>
  <c r="F31" i="2" s="1"/>
  <c r="B34" i="2"/>
  <c r="B33" i="2"/>
  <c r="B32" i="2"/>
  <c r="B31" i="2"/>
  <c r="F34" i="2" l="1"/>
  <c r="E33" i="2"/>
  <c r="E32" i="2"/>
  <c r="E31" i="2"/>
  <c r="H14" i="8"/>
  <c r="D16" i="2" l="1"/>
  <c r="D29" i="2"/>
  <c r="D28" i="2"/>
  <c r="D27" i="2"/>
  <c r="D26" i="2"/>
  <c r="E26" i="2" s="1"/>
  <c r="D25" i="2"/>
  <c r="H22" i="12"/>
  <c r="E7" i="8" l="1"/>
  <c r="C9" i="8" l="1"/>
  <c r="E9" i="8"/>
  <c r="D46" i="2" l="1"/>
  <c r="D45" i="2"/>
  <c r="D44" i="2"/>
  <c r="D43" i="2"/>
  <c r="D42" i="2"/>
  <c r="E42" i="2" s="1"/>
  <c r="D47" i="2"/>
  <c r="F47" i="2" s="1"/>
  <c r="D48" i="2"/>
  <c r="D38" i="2"/>
  <c r="D39" i="2"/>
  <c r="D40" i="2"/>
  <c r="D41" i="2"/>
  <c r="D49" i="2"/>
  <c r="D37" i="2"/>
  <c r="B39" i="2"/>
  <c r="B40" i="2"/>
  <c r="B41" i="2"/>
  <c r="B42" i="2"/>
  <c r="B43" i="2"/>
  <c r="B44" i="2"/>
  <c r="B45" i="2"/>
  <c r="B46" i="2"/>
  <c r="B47" i="2"/>
  <c r="B48" i="2"/>
  <c r="B49" i="2"/>
  <c r="B38" i="2"/>
  <c r="B37" i="2"/>
  <c r="B26" i="2"/>
  <c r="B27" i="2"/>
  <c r="B28" i="2"/>
  <c r="B29" i="2"/>
  <c r="B30" i="2"/>
  <c r="B25" i="2"/>
  <c r="F46" i="2" l="1"/>
  <c r="E46" i="2"/>
  <c r="E9" i="12"/>
  <c r="C9" i="12"/>
  <c r="E7" i="12"/>
  <c r="H14" i="10"/>
  <c r="E9" i="10"/>
  <c r="C9" i="10"/>
  <c r="E7" i="10"/>
  <c r="H14" i="9"/>
  <c r="E9" i="9"/>
  <c r="C9" i="9"/>
  <c r="E7" i="9"/>
  <c r="F49" i="2"/>
  <c r="E49" i="2"/>
  <c r="F48" i="2"/>
  <c r="E47" i="2"/>
  <c r="F45" i="2"/>
  <c r="F44" i="2"/>
  <c r="E43" i="2"/>
  <c r="F41" i="2"/>
  <c r="F40" i="2"/>
  <c r="E39" i="2"/>
  <c r="E38" i="2"/>
  <c r="F37" i="2"/>
  <c r="E37" i="2"/>
  <c r="C36" i="2"/>
  <c r="C53" i="2" s="1"/>
  <c r="D30" i="2"/>
  <c r="E29" i="2"/>
  <c r="F28" i="2"/>
  <c r="F27" i="2"/>
  <c r="F26" i="2"/>
  <c r="E25" i="2"/>
  <c r="C20" i="2"/>
  <c r="D19" i="2"/>
  <c r="D18" i="2"/>
  <c r="F18" i="2" s="1"/>
  <c r="F16" i="2"/>
  <c r="E16" i="2"/>
  <c r="J4" i="2"/>
  <c r="E3" i="10" s="1"/>
  <c r="J3" i="2"/>
  <c r="E2" i="12" s="1"/>
  <c r="J2" i="2"/>
  <c r="E1" i="10" s="1"/>
  <c r="F30" i="2" l="1"/>
  <c r="D24" i="2"/>
  <c r="E24" i="2" s="1"/>
  <c r="E3" i="12"/>
  <c r="E3" i="8"/>
  <c r="E2" i="8"/>
  <c r="E1" i="8"/>
  <c r="E1" i="9"/>
  <c r="F29" i="2"/>
  <c r="E3" i="9"/>
  <c r="E2" i="10"/>
  <c r="E2" i="9"/>
  <c r="E1" i="12"/>
  <c r="F25" i="2"/>
  <c r="E28" i="2"/>
  <c r="E27" i="2"/>
  <c r="E30" i="2"/>
  <c r="F42" i="2"/>
  <c r="F38" i="2"/>
  <c r="F43" i="2"/>
  <c r="F39" i="2"/>
  <c r="D36" i="2"/>
  <c r="E36" i="2" s="1"/>
  <c r="E41" i="2"/>
  <c r="E45" i="2"/>
  <c r="E40" i="2"/>
  <c r="E44" i="2"/>
  <c r="E48" i="2"/>
  <c r="E19" i="2"/>
  <c r="E18" i="2"/>
  <c r="F19" i="2"/>
  <c r="F24" i="2" l="1"/>
  <c r="H19" i="12"/>
  <c r="D51" i="2" s="1"/>
  <c r="D53" i="2" s="1"/>
  <c r="F36" i="2"/>
  <c r="F53" i="2" l="1"/>
  <c r="E53" i="2"/>
  <c r="D17" i="2" s="1"/>
  <c r="F51" i="2"/>
  <c r="E51" i="2"/>
  <c r="E17" i="2" l="1"/>
  <c r="F17" i="2"/>
  <c r="F20" i="2" s="1"/>
  <c r="D20" i="2"/>
  <c r="E20" i="2" s="1"/>
  <c r="B17" i="8" l="1"/>
  <c r="B17" i="10"/>
  <c r="B18" i="10" s="1"/>
  <c r="B23" i="10"/>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77" i="10" s="1"/>
  <c r="B78" i="10" s="1"/>
  <c r="B79" i="10" s="1"/>
  <c r="B80" i="10" s="1"/>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B107" i="10" s="1"/>
  <c r="B108" i="10" s="1"/>
  <c r="B109" i="10" s="1"/>
  <c r="B110" i="10" s="1"/>
  <c r="B111" i="10" s="1"/>
  <c r="B112" i="10" s="1"/>
  <c r="B113" i="10" s="1"/>
  <c r="B114" i="10" s="1"/>
  <c r="B115" i="10" s="1"/>
  <c r="B116" i="10" s="1"/>
  <c r="B117" i="10" s="1"/>
  <c r="B118" i="10" s="1"/>
  <c r="B119" i="10" s="1"/>
  <c r="B120" i="10" s="1"/>
  <c r="B121" i="10" s="1"/>
  <c r="B122" i="10" s="1"/>
  <c r="B123" i="10" s="1"/>
  <c r="B124" i="10" s="1"/>
  <c r="B125" i="10" s="1"/>
  <c r="B126" i="10" s="1"/>
  <c r="B127" i="10" s="1"/>
  <c r="B128" i="10" s="1"/>
  <c r="B129" i="10" s="1"/>
  <c r="B130" i="10" s="1"/>
  <c r="B131" i="10" s="1"/>
  <c r="B132" i="10" s="1"/>
  <c r="B133" i="10" s="1"/>
  <c r="B134" i="10" s="1"/>
  <c r="B135" i="10" s="1"/>
  <c r="B136" i="10" s="1"/>
  <c r="B137" i="10" s="1"/>
  <c r="B138" i="10" s="1"/>
  <c r="B139" i="10" s="1"/>
  <c r="B140" i="10" s="1"/>
  <c r="B141" i="10" s="1"/>
  <c r="B142" i="10" s="1"/>
  <c r="B143" i="10" s="1"/>
  <c r="B144" i="10" s="1"/>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B225" i="10" s="1"/>
  <c r="B226" i="10" s="1"/>
  <c r="B227" i="10" s="1"/>
  <c r="B228" i="10" s="1"/>
  <c r="B229" i="10" s="1"/>
  <c r="B230" i="10" s="1"/>
  <c r="B231" i="10" s="1"/>
  <c r="B232" i="10" s="1"/>
  <c r="B233" i="10" s="1"/>
  <c r="B234" i="10" s="1"/>
  <c r="B235" i="10" s="1"/>
  <c r="B236" i="10" s="1"/>
  <c r="B237" i="10" s="1"/>
  <c r="B238" i="10" s="1"/>
  <c r="B239" i="10" s="1"/>
  <c r="B240" i="10" s="1"/>
  <c r="B241" i="10" s="1"/>
  <c r="B242" i="10" s="1"/>
  <c r="B243" i="10" s="1"/>
  <c r="B244" i="10" s="1"/>
  <c r="B245" i="10" s="1"/>
  <c r="B246" i="10" s="1"/>
  <c r="B247" i="10" s="1"/>
  <c r="B248" i="10" s="1"/>
  <c r="B249" i="10" s="1"/>
  <c r="B250" i="10" s="1"/>
  <c r="B251" i="10" s="1"/>
  <c r="B252" i="10" s="1"/>
  <c r="B253" i="10" s="1"/>
  <c r="B254" i="10" s="1"/>
  <c r="B255" i="10" s="1"/>
  <c r="B256" i="10" s="1"/>
  <c r="B257" i="10" s="1"/>
  <c r="B258" i="10" s="1"/>
  <c r="B259" i="10" s="1"/>
  <c r="B260" i="10" s="1"/>
  <c r="B261" i="10" s="1"/>
  <c r="B262" i="10" s="1"/>
  <c r="B263" i="10" s="1"/>
  <c r="B264" i="10" s="1"/>
  <c r="B265" i="10" s="1"/>
  <c r="B266" i="10" s="1"/>
  <c r="B267" i="10" s="1"/>
  <c r="B268" i="10" s="1"/>
  <c r="B269" i="10" s="1"/>
  <c r="B270" i="10" s="1"/>
  <c r="B271" i="10" s="1"/>
  <c r="B272" i="10" s="1"/>
  <c r="B273" i="10" s="1"/>
  <c r="B274" i="10" s="1"/>
  <c r="B275" i="10" s="1"/>
  <c r="B276" i="10" s="1"/>
  <c r="B277" i="10" s="1"/>
  <c r="B278" i="10" s="1"/>
  <c r="B279" i="10" s="1"/>
  <c r="B280" i="10" s="1"/>
  <c r="B281" i="10" s="1"/>
  <c r="B282" i="10" s="1"/>
  <c r="B283" i="10" s="1"/>
  <c r="B284" i="10" s="1"/>
  <c r="B285" i="10" s="1"/>
  <c r="B286" i="10" s="1"/>
  <c r="B287" i="10" s="1"/>
  <c r="B288" i="10" s="1"/>
  <c r="B289" i="10" s="1"/>
  <c r="B290" i="10" s="1"/>
  <c r="B291" i="10" s="1"/>
  <c r="B292" i="10" s="1"/>
  <c r="B293" i="10" s="1"/>
  <c r="B294" i="10" s="1"/>
  <c r="B295" i="10" s="1"/>
  <c r="B296" i="10" s="1"/>
  <c r="B297" i="10" s="1"/>
  <c r="B298" i="10" s="1"/>
  <c r="B299" i="10" s="1"/>
  <c r="B300" i="10" s="1"/>
  <c r="B301" i="10" s="1"/>
  <c r="B302" i="10" s="1"/>
  <c r="B303" i="10" s="1"/>
  <c r="B304" i="10" s="1"/>
  <c r="B305" i="10" s="1"/>
  <c r="B306" i="10" s="1"/>
  <c r="B307" i="10" s="1"/>
  <c r="B308" i="10" s="1"/>
  <c r="B309" i="10" s="1"/>
  <c r="B310" i="10" s="1"/>
  <c r="B311" i="10" s="1"/>
  <c r="B312" i="10" s="1"/>
  <c r="B313" i="10" s="1"/>
  <c r="B314" i="10" s="1"/>
  <c r="B315" i="10" s="1"/>
  <c r="B316" i="10" s="1"/>
  <c r="B317" i="10" s="1"/>
  <c r="B318" i="10" s="1"/>
  <c r="B319" i="10" s="1"/>
  <c r="B320" i="10" s="1"/>
  <c r="B321" i="10" s="1"/>
  <c r="B322" i="10" s="1"/>
  <c r="B323" i="10" s="1"/>
  <c r="B324" i="10" s="1"/>
  <c r="B325" i="10" s="1"/>
  <c r="B326" i="10" s="1"/>
  <c r="B327" i="10" s="1"/>
  <c r="B328" i="10" s="1"/>
  <c r="B329" i="10" s="1"/>
  <c r="B330" i="10" s="1"/>
  <c r="B331" i="10" s="1"/>
  <c r="B332" i="10" s="1"/>
  <c r="B333" i="10" s="1"/>
  <c r="B334" i="10" s="1"/>
  <c r="B335" i="10" s="1"/>
  <c r="B336" i="10" s="1"/>
  <c r="B337" i="10" s="1"/>
  <c r="B338" i="10" s="1"/>
  <c r="B339" i="10" s="1"/>
  <c r="B340" i="10" s="1"/>
  <c r="B341" i="10" s="1"/>
  <c r="B342" i="10" s="1"/>
  <c r="B343" i="10" s="1"/>
  <c r="B344" i="10" s="1"/>
  <c r="B345" i="10" s="1"/>
  <c r="B346" i="10" s="1"/>
  <c r="B347" i="10" s="1"/>
  <c r="B348" i="10" s="1"/>
  <c r="B349" i="10" s="1"/>
  <c r="B350" i="10" s="1"/>
  <c r="B351" i="10" s="1"/>
  <c r="B352" i="10" s="1"/>
  <c r="B353" i="10" s="1"/>
  <c r="B354" i="10" s="1"/>
  <c r="B355" i="10" s="1"/>
  <c r="B356" i="10" s="1"/>
  <c r="B357" i="10" s="1"/>
  <c r="B358" i="10" s="1"/>
  <c r="B359" i="10" s="1"/>
  <c r="B360" i="10" s="1"/>
  <c r="B361" i="10" s="1"/>
  <c r="B362" i="10" s="1"/>
  <c r="B363" i="10" s="1"/>
  <c r="B364" i="10" s="1"/>
  <c r="B365" i="10" s="1"/>
  <c r="B366" i="10" s="1"/>
  <c r="B367" i="10" s="1"/>
  <c r="B368" i="10" s="1"/>
  <c r="B369" i="10" s="1"/>
  <c r="B370" i="10" s="1"/>
  <c r="B371" i="10" s="1"/>
  <c r="B372" i="10" s="1"/>
  <c r="B373" i="10" s="1"/>
  <c r="B374" i="10" s="1"/>
  <c r="B375" i="10" s="1"/>
  <c r="B376" i="10" s="1"/>
  <c r="B377" i="10" s="1"/>
  <c r="B378" i="10" s="1"/>
  <c r="B379" i="10" s="1"/>
  <c r="B380" i="10" s="1"/>
  <c r="B381" i="10" s="1"/>
  <c r="B382" i="10" s="1"/>
  <c r="B383" i="10" s="1"/>
  <c r="B384" i="10" s="1"/>
  <c r="B385" i="10" s="1"/>
  <c r="B386" i="10" s="1"/>
  <c r="B387" i="10" s="1"/>
  <c r="B388" i="10" s="1"/>
  <c r="B389" i="10" s="1"/>
  <c r="B390" i="10" s="1"/>
  <c r="B391" i="10" s="1"/>
  <c r="B392" i="10" s="1"/>
  <c r="B393" i="10" s="1"/>
  <c r="B394" i="10" s="1"/>
  <c r="B395" i="10" s="1"/>
  <c r="B396" i="10" s="1"/>
  <c r="B397" i="10" s="1"/>
  <c r="B398" i="10" s="1"/>
  <c r="B399" i="10" s="1"/>
  <c r="B400" i="10" s="1"/>
  <c r="B401" i="10" s="1"/>
  <c r="B402" i="10" s="1"/>
  <c r="B403" i="10" s="1"/>
  <c r="B404" i="10" s="1"/>
  <c r="B405" i="10" s="1"/>
  <c r="B406" i="10" s="1"/>
  <c r="B407" i="10" s="1"/>
  <c r="B408" i="10" s="1"/>
  <c r="B409" i="10" s="1"/>
  <c r="B410" i="10" s="1"/>
  <c r="B411" i="10" s="1"/>
  <c r="B412" i="10" s="1"/>
  <c r="B413" i="10" s="1"/>
  <c r="B414" i="10" s="1"/>
  <c r="B415" i="10" s="1"/>
  <c r="B416" i="10" s="1"/>
  <c r="B417" i="10" s="1"/>
  <c r="B418" i="10" s="1"/>
  <c r="B419" i="10" s="1"/>
  <c r="B420" i="10" s="1"/>
  <c r="B421" i="10" s="1"/>
  <c r="B422" i="10" s="1"/>
  <c r="B423" i="10" s="1"/>
  <c r="B424" i="10" s="1"/>
  <c r="B425" i="10" s="1"/>
  <c r="B426" i="10" s="1"/>
  <c r="B427" i="10" s="1"/>
  <c r="B428" i="10" s="1"/>
  <c r="B429" i="10" s="1"/>
  <c r="B430" i="10" s="1"/>
  <c r="B431" i="10" s="1"/>
  <c r="B432" i="10" s="1"/>
  <c r="B433" i="10" s="1"/>
  <c r="B434" i="10" s="1"/>
  <c r="B435" i="10" s="1"/>
  <c r="B436" i="10" s="1"/>
  <c r="B437" i="10" s="1"/>
  <c r="B438" i="10" s="1"/>
  <c r="B439" i="10" s="1"/>
  <c r="B440" i="10" s="1"/>
  <c r="B441" i="10" s="1"/>
  <c r="B442" i="10" s="1"/>
  <c r="B443" i="10" s="1"/>
  <c r="B444" i="10" s="1"/>
  <c r="B445" i="10" s="1"/>
  <c r="B446" i="10" s="1"/>
  <c r="B447" i="10" s="1"/>
  <c r="B448" i="10" s="1"/>
  <c r="B449" i="10" s="1"/>
  <c r="B450" i="10" s="1"/>
  <c r="B451" i="10" s="1"/>
  <c r="B452" i="10" s="1"/>
  <c r="B453" i="10" s="1"/>
  <c r="B454" i="10" s="1"/>
  <c r="B455" i="10" s="1"/>
  <c r="B456" i="10" s="1"/>
  <c r="B457" i="10" s="1"/>
  <c r="B458" i="10" s="1"/>
  <c r="B459" i="10" s="1"/>
  <c r="B460" i="10" s="1"/>
  <c r="B461" i="10" s="1"/>
  <c r="B462" i="10" s="1"/>
  <c r="B463" i="10" s="1"/>
  <c r="B464" i="10" s="1"/>
  <c r="B465" i="10" s="1"/>
  <c r="B466" i="10" s="1"/>
  <c r="B467" i="10" s="1"/>
  <c r="B468" i="10" s="1"/>
  <c r="B469" i="10" s="1"/>
  <c r="B470" i="10" s="1"/>
  <c r="B471" i="10" s="1"/>
  <c r="B472" i="10" s="1"/>
  <c r="B473" i="10" s="1"/>
  <c r="B474" i="10" s="1"/>
  <c r="B475" i="10" s="1"/>
  <c r="B476" i="10" s="1"/>
  <c r="B477" i="10" s="1"/>
  <c r="B478" i="10" s="1"/>
  <c r="B479" i="10" s="1"/>
  <c r="B480" i="10" s="1"/>
  <c r="B481" i="10" s="1"/>
  <c r="B482" i="10" s="1"/>
  <c r="B483" i="10" s="1"/>
  <c r="B484" i="10" s="1"/>
  <c r="B485" i="10" s="1"/>
  <c r="B486" i="10" s="1"/>
  <c r="B487" i="10" s="1"/>
  <c r="B488" i="10" s="1"/>
  <c r="B489" i="10" s="1"/>
  <c r="B490" i="10" s="1"/>
  <c r="B491" i="10" s="1"/>
  <c r="B492" i="10" s="1"/>
  <c r="B493" i="10" s="1"/>
  <c r="B494" i="10" s="1"/>
  <c r="B495" i="10" s="1"/>
  <c r="B496" i="10" s="1"/>
  <c r="B497" i="10" s="1"/>
  <c r="B498" i="10" s="1"/>
  <c r="B499" i="10" s="1"/>
  <c r="B500" i="10" s="1"/>
  <c r="B501" i="10" s="1"/>
  <c r="B502" i="10" s="1"/>
  <c r="B503" i="10" s="1"/>
  <c r="B504" i="10" s="1"/>
  <c r="B505" i="10" s="1"/>
  <c r="B506" i="10" s="1"/>
  <c r="B507" i="10" s="1"/>
  <c r="B508" i="10" s="1"/>
  <c r="B509" i="10" s="1"/>
  <c r="B510" i="10" s="1"/>
  <c r="B511" i="10" s="1"/>
  <c r="B512" i="10" s="1"/>
  <c r="B513" i="10" s="1"/>
  <c r="B514" i="10" s="1"/>
  <c r="B515" i="10" s="1"/>
  <c r="B516" i="10" s="1"/>
  <c r="B517" i="10" s="1"/>
  <c r="B518" i="10" s="1"/>
  <c r="B519" i="10" s="1"/>
  <c r="B520" i="10" s="1"/>
  <c r="B521" i="10" s="1"/>
  <c r="B522" i="10" s="1"/>
  <c r="B523" i="10" s="1"/>
  <c r="B524" i="10" s="1"/>
  <c r="B525" i="10" s="1"/>
  <c r="B526" i="10" s="1"/>
  <c r="B527" i="10" s="1"/>
  <c r="B528" i="10" s="1"/>
  <c r="B529" i="10" s="1"/>
  <c r="B530" i="10" s="1"/>
  <c r="B531" i="10" s="1"/>
  <c r="B532" i="10" s="1"/>
  <c r="B533" i="10" s="1"/>
  <c r="B534" i="10" s="1"/>
  <c r="B535" i="10" s="1"/>
  <c r="B536" i="10" s="1"/>
  <c r="B537" i="10" s="1"/>
  <c r="B538" i="10" s="1"/>
  <c r="B539" i="10" s="1"/>
  <c r="B540" i="10" s="1"/>
  <c r="B541" i="10" s="1"/>
  <c r="B542" i="10" s="1"/>
  <c r="B543" i="10" s="1"/>
  <c r="B544" i="10" s="1"/>
  <c r="B545" i="10" s="1"/>
  <c r="B546" i="10" s="1"/>
  <c r="B547" i="10" s="1"/>
  <c r="B548" i="10" s="1"/>
  <c r="B549" i="10" s="1"/>
  <c r="B550" i="10" s="1"/>
  <c r="B551" i="10" s="1"/>
  <c r="B552" i="10" s="1"/>
  <c r="B553" i="10" s="1"/>
  <c r="B554" i="10" s="1"/>
  <c r="B555" i="10" s="1"/>
  <c r="B556" i="10" s="1"/>
  <c r="B557" i="10" s="1"/>
  <c r="B558" i="10" s="1"/>
  <c r="B559" i="10" s="1"/>
  <c r="B560" i="10" s="1"/>
  <c r="B561" i="10" s="1"/>
  <c r="B562" i="10" s="1"/>
  <c r="B563" i="10" s="1"/>
  <c r="B564" i="10" s="1"/>
  <c r="B565" i="10" s="1"/>
  <c r="B566" i="10" s="1"/>
  <c r="B567" i="10" s="1"/>
  <c r="B568" i="10" s="1"/>
  <c r="B569" i="10" s="1"/>
  <c r="B570" i="10" s="1"/>
  <c r="B571" i="10" s="1"/>
  <c r="B572" i="10" s="1"/>
  <c r="B573" i="10" s="1"/>
  <c r="B574" i="10" s="1"/>
  <c r="B575" i="10" s="1"/>
  <c r="B576" i="10" s="1"/>
  <c r="B577" i="10" s="1"/>
  <c r="B578" i="10" s="1"/>
  <c r="B579" i="10" s="1"/>
  <c r="B580" i="10" s="1"/>
  <c r="B581" i="10" s="1"/>
  <c r="B582" i="10" s="1"/>
  <c r="B583" i="10" s="1"/>
  <c r="B584" i="10" s="1"/>
  <c r="B585" i="10" s="1"/>
  <c r="B586" i="10" s="1"/>
  <c r="B587" i="10" s="1"/>
  <c r="B588" i="10" s="1"/>
  <c r="B589" i="10" s="1"/>
  <c r="B590" i="10" s="1"/>
  <c r="B591" i="10" s="1"/>
  <c r="B592" i="10" s="1"/>
  <c r="B593" i="10" s="1"/>
  <c r="B594" i="10" s="1"/>
  <c r="B595" i="10" s="1"/>
  <c r="B596" i="10" s="1"/>
  <c r="B597" i="10" s="1"/>
  <c r="B598" i="10" s="1"/>
  <c r="B599" i="10" s="1"/>
  <c r="B600" i="10" s="1"/>
  <c r="B601" i="10" s="1"/>
  <c r="B602" i="10" s="1"/>
  <c r="B603" i="10" s="1"/>
  <c r="B604" i="10" s="1"/>
  <c r="B605" i="10" s="1"/>
  <c r="B606" i="10" s="1"/>
  <c r="B607" i="10" s="1"/>
  <c r="B608" i="10" s="1"/>
  <c r="B609" i="10" s="1"/>
  <c r="B610" i="10" s="1"/>
  <c r="B611" i="10" s="1"/>
  <c r="B612" i="10" s="1"/>
  <c r="B613" i="10" s="1"/>
  <c r="B614" i="10" s="1"/>
  <c r="B615" i="10" s="1"/>
  <c r="B616" i="10" s="1"/>
  <c r="B617" i="10" s="1"/>
  <c r="B618" i="10" s="1"/>
  <c r="B619" i="10" s="1"/>
  <c r="B620" i="10" s="1"/>
  <c r="B621" i="10" s="1"/>
  <c r="B622" i="10" s="1"/>
  <c r="B623" i="10" s="1"/>
  <c r="B624" i="10" s="1"/>
  <c r="B625" i="10" s="1"/>
  <c r="B626" i="10" s="1"/>
  <c r="B627" i="10" s="1"/>
  <c r="B628" i="10" s="1"/>
  <c r="B629" i="10" s="1"/>
  <c r="B630" i="10" s="1"/>
  <c r="B631" i="10" s="1"/>
  <c r="B632" i="10" s="1"/>
  <c r="B633" i="10" s="1"/>
  <c r="B634" i="10" s="1"/>
  <c r="B635" i="10" s="1"/>
  <c r="B636" i="10" s="1"/>
  <c r="B637" i="10" s="1"/>
  <c r="B638" i="10" s="1"/>
  <c r="B639" i="10" s="1"/>
  <c r="B640" i="10" s="1"/>
  <c r="B641" i="10" s="1"/>
  <c r="B642" i="10" s="1"/>
  <c r="B643" i="10" s="1"/>
  <c r="B644" i="10" s="1"/>
  <c r="B645" i="10" s="1"/>
  <c r="B646" i="10" s="1"/>
  <c r="B647" i="10" s="1"/>
  <c r="B648" i="10" s="1"/>
  <c r="B649" i="10" s="1"/>
  <c r="B650" i="10" s="1"/>
  <c r="B651" i="10" s="1"/>
  <c r="B652" i="10" s="1"/>
  <c r="B653" i="10" s="1"/>
  <c r="B654" i="10" s="1"/>
  <c r="B655" i="10" s="1"/>
  <c r="B656" i="10" s="1"/>
  <c r="B657" i="10" s="1"/>
  <c r="B658" i="10" s="1"/>
  <c r="B659" i="10" s="1"/>
  <c r="B660" i="10" s="1"/>
  <c r="B661" i="10" s="1"/>
  <c r="B662" i="10" s="1"/>
  <c r="B663" i="10" s="1"/>
  <c r="B664" i="10" s="1"/>
  <c r="B665" i="10" s="1"/>
  <c r="B666" i="10" s="1"/>
  <c r="B667" i="10" s="1"/>
  <c r="B668" i="10" s="1"/>
  <c r="B669" i="10" s="1"/>
  <c r="B670" i="10" s="1"/>
  <c r="B671" i="10" s="1"/>
  <c r="B672" i="10" s="1"/>
  <c r="B673" i="10" s="1"/>
  <c r="B674" i="10" s="1"/>
  <c r="B675" i="10" s="1"/>
  <c r="B676" i="10" s="1"/>
  <c r="B677" i="10" s="1"/>
  <c r="B678" i="10" s="1"/>
  <c r="B679" i="10" s="1"/>
  <c r="B680" i="10" s="1"/>
  <c r="B681" i="10" s="1"/>
  <c r="B682" i="10" s="1"/>
  <c r="B683" i="10" s="1"/>
  <c r="B684" i="10" s="1"/>
  <c r="B685" i="10" s="1"/>
  <c r="B686" i="10" s="1"/>
  <c r="B687" i="10" s="1"/>
  <c r="B688" i="10" s="1"/>
  <c r="B689" i="10" s="1"/>
  <c r="B690" i="10" s="1"/>
  <c r="B691" i="10" s="1"/>
  <c r="B692" i="10" s="1"/>
  <c r="B693" i="10" s="1"/>
  <c r="B694" i="10" s="1"/>
  <c r="B695" i="10" s="1"/>
  <c r="B696" i="10" s="1"/>
  <c r="B697" i="10" s="1"/>
  <c r="B698" i="10" s="1"/>
  <c r="B699" i="10" s="1"/>
  <c r="B700" i="10" s="1"/>
  <c r="B701" i="10" s="1"/>
  <c r="B702" i="10" s="1"/>
  <c r="B703" i="10" s="1"/>
  <c r="B704" i="10" s="1"/>
  <c r="B705" i="10" s="1"/>
  <c r="B706" i="10" s="1"/>
  <c r="B707" i="10" s="1"/>
  <c r="B708" i="10" s="1"/>
  <c r="B709" i="10" s="1"/>
  <c r="B710" i="10" s="1"/>
  <c r="B711" i="10" s="1"/>
  <c r="B712" i="10" s="1"/>
  <c r="B713" i="10" s="1"/>
  <c r="B714" i="10" s="1"/>
  <c r="B715" i="10" s="1"/>
  <c r="B716" i="10" s="1"/>
  <c r="B717" i="10" s="1"/>
  <c r="B718" i="10" s="1"/>
  <c r="B719" i="10" s="1"/>
  <c r="B720" i="10" s="1"/>
  <c r="B721" i="10" s="1"/>
  <c r="B722" i="10" s="1"/>
  <c r="B723" i="10" s="1"/>
  <c r="B724" i="10" s="1"/>
  <c r="B725" i="10" s="1"/>
  <c r="B726" i="10" s="1"/>
  <c r="B727" i="10" s="1"/>
  <c r="B728" i="10" s="1"/>
  <c r="B729" i="10" s="1"/>
  <c r="B730" i="10" s="1"/>
  <c r="B731" i="10" s="1"/>
  <c r="B732" i="10" s="1"/>
  <c r="B733" i="10" s="1"/>
  <c r="B734" i="10" s="1"/>
  <c r="B735" i="10" s="1"/>
  <c r="B736" i="10" s="1"/>
  <c r="B737" i="10" s="1"/>
  <c r="B738" i="10" s="1"/>
  <c r="B739" i="10" s="1"/>
  <c r="B740" i="10" s="1"/>
  <c r="B741" i="10" s="1"/>
  <c r="B742" i="10" s="1"/>
  <c r="B743" i="10" s="1"/>
  <c r="B744" i="10" s="1"/>
  <c r="B745" i="10" s="1"/>
  <c r="B746" i="10" s="1"/>
  <c r="B747" i="10" s="1"/>
  <c r="B748" i="10" s="1"/>
  <c r="B749" i="10" s="1"/>
  <c r="B750" i="10" s="1"/>
  <c r="B751" i="10" s="1"/>
  <c r="B752" i="10" s="1"/>
  <c r="B753" i="10" s="1"/>
  <c r="B754" i="10" s="1"/>
  <c r="B755" i="10" s="1"/>
  <c r="B756" i="10" s="1"/>
  <c r="B757" i="10" s="1"/>
  <c r="B758" i="10" s="1"/>
  <c r="B759" i="10" s="1"/>
  <c r="B760" i="10" s="1"/>
  <c r="B761" i="10" s="1"/>
  <c r="B762" i="10" s="1"/>
  <c r="B763" i="10" s="1"/>
  <c r="B764" i="10" s="1"/>
  <c r="B765" i="10" s="1"/>
  <c r="B766" i="10" s="1"/>
  <c r="B767" i="10" s="1"/>
  <c r="B768" i="10" s="1"/>
  <c r="B769" i="10" s="1"/>
  <c r="B770" i="10" s="1"/>
  <c r="B771" i="10" s="1"/>
  <c r="B772" i="10" s="1"/>
  <c r="B773" i="10" s="1"/>
  <c r="B774" i="10" s="1"/>
  <c r="B775" i="10" s="1"/>
  <c r="B776" i="10" s="1"/>
  <c r="B777" i="10" s="1"/>
  <c r="B778" i="10" s="1"/>
  <c r="B779" i="10" s="1"/>
  <c r="B780" i="10" s="1"/>
  <c r="B781" i="10" s="1"/>
  <c r="B782" i="10" s="1"/>
  <c r="B783" i="10" s="1"/>
  <c r="B784" i="10" s="1"/>
  <c r="B785" i="10" s="1"/>
  <c r="B786" i="10" s="1"/>
  <c r="B787" i="10" s="1"/>
  <c r="B788" i="10" s="1"/>
  <c r="B789" i="10" s="1"/>
  <c r="B790" i="10" s="1"/>
  <c r="B791" i="10" s="1"/>
  <c r="B792" i="10" s="1"/>
  <c r="B793" i="10" s="1"/>
  <c r="B794" i="10" s="1"/>
  <c r="B795" i="10" s="1"/>
  <c r="B796" i="10" s="1"/>
  <c r="B797" i="10" s="1"/>
  <c r="B798" i="10" s="1"/>
  <c r="B799" i="10" s="1"/>
  <c r="B800" i="10" s="1"/>
  <c r="B801" i="10" s="1"/>
  <c r="B802" i="10" s="1"/>
  <c r="B803" i="10" s="1"/>
  <c r="B804" i="10" s="1"/>
  <c r="B805" i="10" s="1"/>
  <c r="B806" i="10" s="1"/>
  <c r="B807" i="10" s="1"/>
  <c r="B808" i="10" s="1"/>
  <c r="B809" i="10" s="1"/>
  <c r="B810" i="10" s="1"/>
  <c r="B811" i="10" s="1"/>
  <c r="B812" i="10" s="1"/>
  <c r="B813" i="10" s="1"/>
  <c r="B814" i="10" s="1"/>
  <c r="B815" i="10" s="1"/>
  <c r="B816" i="10" s="1"/>
  <c r="B817" i="10" s="1"/>
  <c r="B818" i="10" s="1"/>
  <c r="B819" i="10" s="1"/>
  <c r="B820" i="10" s="1"/>
  <c r="B821" i="10" s="1"/>
  <c r="B822" i="10" s="1"/>
  <c r="B823" i="10" s="1"/>
  <c r="B824" i="10" s="1"/>
  <c r="B825" i="10" s="1"/>
  <c r="B826" i="10" s="1"/>
  <c r="B827" i="10" s="1"/>
  <c r="B828" i="10" s="1"/>
  <c r="B829" i="10" s="1"/>
  <c r="B830" i="10" s="1"/>
  <c r="B831" i="10" s="1"/>
  <c r="B832" i="10" s="1"/>
  <c r="B833" i="10" s="1"/>
  <c r="B834" i="10" s="1"/>
  <c r="B835" i="10" s="1"/>
  <c r="B836" i="10" s="1"/>
  <c r="B837" i="10" s="1"/>
  <c r="B838" i="10" s="1"/>
  <c r="B839" i="10" s="1"/>
  <c r="B840" i="10" s="1"/>
  <c r="B841" i="10" s="1"/>
  <c r="B842" i="10" s="1"/>
  <c r="B843" i="10" s="1"/>
  <c r="B844" i="10" s="1"/>
  <c r="B845" i="10" s="1"/>
  <c r="B846" i="10" s="1"/>
  <c r="B847" i="10" s="1"/>
  <c r="B848" i="10" s="1"/>
  <c r="B849" i="10" s="1"/>
  <c r="B850" i="10" s="1"/>
  <c r="B851" i="10" s="1"/>
  <c r="B852" i="10" s="1"/>
  <c r="B853" i="10" s="1"/>
  <c r="B854" i="10" s="1"/>
  <c r="B855" i="10" s="1"/>
  <c r="B856" i="10" s="1"/>
  <c r="B857" i="10" s="1"/>
  <c r="B858" i="10" s="1"/>
  <c r="B859" i="10" s="1"/>
  <c r="B860" i="10" s="1"/>
  <c r="B861" i="10" s="1"/>
  <c r="B862" i="10" s="1"/>
  <c r="B863" i="10" s="1"/>
  <c r="B864" i="10" s="1"/>
  <c r="B865" i="10" s="1"/>
  <c r="B866" i="10" s="1"/>
  <c r="B867" i="10" s="1"/>
  <c r="B868" i="10" s="1"/>
  <c r="B869" i="10" s="1"/>
  <c r="B870" i="10" s="1"/>
  <c r="B871" i="10" s="1"/>
  <c r="B872" i="10" s="1"/>
  <c r="B873" i="10" s="1"/>
  <c r="B874" i="10" s="1"/>
  <c r="B875" i="10" s="1"/>
  <c r="B876" i="10" s="1"/>
  <c r="B877" i="10" s="1"/>
  <c r="B878" i="10" s="1"/>
  <c r="B879" i="10" s="1"/>
  <c r="B880" i="10" s="1"/>
  <c r="B881" i="10" s="1"/>
  <c r="B882" i="10" s="1"/>
  <c r="B883" i="10" s="1"/>
  <c r="B884" i="10" s="1"/>
  <c r="B19" i="10"/>
  <c r="B20" i="10" s="1"/>
  <c r="B21" i="10" s="1"/>
  <c r="B22" i="10" s="1"/>
  <c r="B885" i="10"/>
  <c r="B886" i="10" s="1"/>
  <c r="B887" i="10" s="1"/>
  <c r="B888" i="10" s="1"/>
  <c r="B889" i="10" s="1"/>
  <c r="B890" i="10" s="1"/>
  <c r="B891" i="10" s="1"/>
  <c r="B892" i="10" s="1"/>
  <c r="B893" i="10" s="1"/>
  <c r="B894" i="10" s="1"/>
  <c r="B895" i="10" s="1"/>
  <c r="B896" i="10" s="1"/>
  <c r="B897" i="10" s="1"/>
  <c r="B898" i="10" s="1"/>
  <c r="B899" i="10" s="1"/>
  <c r="B900" i="10" s="1"/>
  <c r="B901" i="10" s="1"/>
  <c r="B902" i="10" s="1"/>
  <c r="B903" i="10" s="1"/>
  <c r="B904" i="10" s="1"/>
  <c r="B905" i="10" s="1"/>
  <c r="B906" i="10" s="1"/>
  <c r="B907" i="10" s="1"/>
  <c r="B908" i="10" s="1"/>
  <c r="B909" i="10" s="1"/>
  <c r="B910" i="10" s="1"/>
  <c r="B911" i="10" s="1"/>
  <c r="B912" i="10" s="1"/>
  <c r="B913" i="10" s="1"/>
  <c r="B914" i="10" s="1"/>
  <c r="B915" i="10" s="1"/>
  <c r="B916" i="10" s="1"/>
  <c r="B917" i="10" s="1"/>
  <c r="B918" i="10" s="1"/>
  <c r="B919" i="10" s="1"/>
  <c r="B920" i="10" s="1"/>
  <c r="B921" i="10" s="1"/>
  <c r="B922" i="10" s="1"/>
  <c r="B923" i="10" s="1"/>
  <c r="B924" i="10" s="1"/>
  <c r="B925" i="10" s="1"/>
  <c r="B926" i="10" s="1"/>
  <c r="B927" i="10" s="1"/>
  <c r="B928" i="10" s="1"/>
  <c r="B929" i="10" s="1"/>
  <c r="B930" i="10" s="1"/>
  <c r="B931" i="10" s="1"/>
  <c r="B932" i="10" s="1"/>
  <c r="B933" i="10" s="1"/>
  <c r="B934" i="10" s="1"/>
  <c r="B935" i="10" s="1"/>
  <c r="B936" i="10" s="1"/>
  <c r="B937" i="10" s="1"/>
  <c r="B938" i="10" s="1"/>
  <c r="B939" i="10" s="1"/>
  <c r="B940" i="10" s="1"/>
  <c r="B941" i="10" s="1"/>
  <c r="B942" i="10" s="1"/>
  <c r="B943" i="10" s="1"/>
  <c r="B944" i="10" s="1"/>
  <c r="B945" i="10" s="1"/>
  <c r="B946" i="10" s="1"/>
  <c r="B947" i="10" s="1"/>
  <c r="B948" i="10" s="1"/>
  <c r="B949" i="10" s="1"/>
  <c r="B950" i="10" s="1"/>
  <c r="B951" i="10" s="1"/>
  <c r="B952" i="10" s="1"/>
  <c r="B953" i="10" s="1"/>
  <c r="B954" i="10" s="1"/>
  <c r="B955" i="10" s="1"/>
  <c r="B956" i="10" s="1"/>
  <c r="B957" i="10" s="1"/>
  <c r="B958" i="10" s="1"/>
  <c r="B959" i="10" s="1"/>
  <c r="B960" i="10" s="1"/>
  <c r="B961" i="10" s="1"/>
  <c r="B962" i="10" s="1"/>
  <c r="B963" i="10" s="1"/>
  <c r="B964" i="10" s="1"/>
  <c r="B965" i="10" s="1"/>
  <c r="B966" i="10" s="1"/>
  <c r="B967" i="10" s="1"/>
  <c r="B968" i="10" s="1"/>
  <c r="B969" i="10" s="1"/>
  <c r="B970" i="10" s="1"/>
  <c r="B971" i="10" s="1"/>
  <c r="B972" i="10" s="1"/>
  <c r="B973" i="10" s="1"/>
  <c r="B974" i="10" s="1"/>
  <c r="B975" i="10" s="1"/>
  <c r="B976" i="10" s="1"/>
  <c r="B977" i="10" s="1"/>
  <c r="B978" i="10" s="1"/>
  <c r="B979" i="10" s="1"/>
  <c r="B980" i="10" s="1"/>
  <c r="B981" i="10" s="1"/>
  <c r="B982" i="10" s="1"/>
  <c r="B983" i="10" s="1"/>
  <c r="B984" i="10" s="1"/>
  <c r="B985" i="10" s="1"/>
  <c r="B986" i="10" s="1"/>
  <c r="B987" i="10" s="1"/>
  <c r="B988" i="10" s="1"/>
  <c r="B989" i="10" s="1"/>
  <c r="B990" i="10" s="1"/>
  <c r="B991" i="10" s="1"/>
  <c r="B992" i="10" s="1"/>
  <c r="B993" i="10" s="1"/>
  <c r="B994" i="10" s="1"/>
  <c r="B995" i="10" s="1"/>
  <c r="B996" i="10" s="1"/>
  <c r="B997" i="10" s="1"/>
  <c r="B998" i="10" s="1"/>
  <c r="B999" i="10" s="1"/>
  <c r="B1000" i="10" s="1"/>
  <c r="B1001" i="10" s="1"/>
  <c r="B1002" i="10" s="1"/>
  <c r="B1003" i="10" s="1"/>
  <c r="B1004" i="10" s="1"/>
  <c r="B1005" i="10" s="1"/>
  <c r="B1006" i="10" s="1"/>
  <c r="B1007" i="10" s="1"/>
  <c r="B1008" i="10" s="1"/>
  <c r="B1009" i="10" s="1"/>
  <c r="B1010" i="10" s="1"/>
  <c r="B1011" i="10" s="1"/>
  <c r="B1012" i="10" s="1"/>
  <c r="B1013" i="10" s="1"/>
  <c r="B1014" i="10" s="1"/>
  <c r="B1015" i="10" s="1"/>
  <c r="B1016" i="10" s="1"/>
  <c r="B1017" i="10" s="1"/>
  <c r="B1018" i="10" s="1"/>
  <c r="B1019" i="10" s="1"/>
  <c r="B1020" i="10" s="1"/>
  <c r="B1021" i="10" s="1"/>
  <c r="B1022" i="10" s="1"/>
  <c r="B1023" i="10" s="1"/>
  <c r="B1024" i="10" s="1"/>
  <c r="B1025" i="10" s="1"/>
  <c r="B1026" i="10" s="1"/>
  <c r="B1027" i="10" s="1"/>
  <c r="B1028" i="10" s="1"/>
  <c r="B1029" i="10" s="1"/>
  <c r="B1030" i="10" s="1"/>
  <c r="B1031" i="10" s="1"/>
  <c r="B1032" i="10" s="1"/>
  <c r="B1033" i="10" s="1"/>
  <c r="B1034" i="10" s="1"/>
  <c r="B1035" i="10" s="1"/>
  <c r="B1036" i="10" s="1"/>
  <c r="B1037" i="10" s="1"/>
  <c r="B1038" i="10" s="1"/>
  <c r="B1039" i="10" s="1"/>
  <c r="B1040" i="10" s="1"/>
  <c r="B1041" i="10" s="1"/>
  <c r="B1042" i="10" s="1"/>
  <c r="B1043" i="10" s="1"/>
  <c r="B1044" i="10" s="1"/>
  <c r="B1045" i="10" s="1"/>
  <c r="B1046" i="10" s="1"/>
  <c r="B1047" i="10" s="1"/>
  <c r="B1048" i="10" s="1"/>
  <c r="B1049" i="10" s="1"/>
  <c r="B1050" i="10" s="1"/>
  <c r="B1051" i="10" s="1"/>
  <c r="B1052" i="10" s="1"/>
  <c r="B1053" i="10" s="1"/>
  <c r="B1054" i="10" s="1"/>
  <c r="B1055" i="10" s="1"/>
  <c r="B1056" i="10" s="1"/>
  <c r="B1057" i="10" s="1"/>
  <c r="B1058" i="10" s="1"/>
  <c r="B1059" i="10" s="1"/>
  <c r="B1060" i="10" s="1"/>
  <c r="B1061" i="10" s="1"/>
  <c r="B1062" i="10" s="1"/>
  <c r="B1063" i="10" s="1"/>
  <c r="B1064" i="10" s="1"/>
  <c r="B1065" i="10" s="1"/>
  <c r="B1066" i="10" s="1"/>
  <c r="B1067" i="10" s="1"/>
  <c r="B1068" i="10" s="1"/>
  <c r="B1069" i="10" s="1"/>
  <c r="B1070" i="10" s="1"/>
  <c r="B1071" i="10" s="1"/>
  <c r="B1072" i="10" s="1"/>
  <c r="B1073" i="10" s="1"/>
  <c r="B1074" i="10" s="1"/>
  <c r="B1075" i="10" s="1"/>
  <c r="B1076" i="10" s="1"/>
  <c r="B1077" i="10" s="1"/>
  <c r="B1078" i="10" s="1"/>
  <c r="B1079" i="10" s="1"/>
  <c r="B1080" i="10" s="1"/>
  <c r="B1081" i="10" s="1"/>
  <c r="B1082" i="10" s="1"/>
  <c r="B1083" i="10" s="1"/>
  <c r="B1084" i="10" s="1"/>
  <c r="B1085" i="10" s="1"/>
  <c r="B1086" i="10" s="1"/>
  <c r="B1087" i="10" s="1"/>
  <c r="B1088" i="10" s="1"/>
  <c r="B1089" i="10" s="1"/>
  <c r="B1090" i="10" s="1"/>
  <c r="B1091" i="10" s="1"/>
  <c r="B1092" i="10" s="1"/>
  <c r="B1093" i="10" s="1"/>
  <c r="B1094" i="10" s="1"/>
  <c r="B1095" i="10" s="1"/>
  <c r="B1096" i="10" s="1"/>
  <c r="B1097" i="10" s="1"/>
  <c r="B1098" i="10" s="1"/>
  <c r="B1099" i="10" s="1"/>
  <c r="B1100" i="10" s="1"/>
  <c r="B1101" i="10" s="1"/>
  <c r="B1102" i="10" s="1"/>
  <c r="B1103" i="10" s="1"/>
  <c r="B1104" i="10" s="1"/>
  <c r="B1105" i="10" s="1"/>
  <c r="B1106" i="10" s="1"/>
  <c r="B1107" i="10" s="1"/>
  <c r="B1108" i="10" s="1"/>
  <c r="B1109" i="10" s="1"/>
  <c r="B1110" i="10" s="1"/>
  <c r="B1111" i="10" s="1"/>
  <c r="B1112" i="10" s="1"/>
  <c r="B1113" i="10" s="1"/>
  <c r="B1114" i="10" s="1"/>
  <c r="B1115" i="10" s="1"/>
  <c r="B1116" i="10" s="1"/>
  <c r="B1117" i="10" s="1"/>
  <c r="B1118" i="10" s="1"/>
  <c r="B1119" i="10" s="1"/>
  <c r="B1120" i="10" s="1"/>
  <c r="B1121" i="10" s="1"/>
  <c r="B1122" i="10" s="1"/>
  <c r="B1123" i="10" s="1"/>
  <c r="B1124" i="10" s="1"/>
  <c r="B1125" i="10" s="1"/>
  <c r="B1126" i="10" s="1"/>
  <c r="B1127" i="10" s="1"/>
  <c r="B1128" i="10" s="1"/>
  <c r="B1129" i="10" s="1"/>
  <c r="B1130" i="10" s="1"/>
  <c r="B1131" i="10" s="1"/>
  <c r="B1132" i="10" s="1"/>
  <c r="B1133" i="10" s="1"/>
  <c r="B1134" i="10" s="1"/>
  <c r="B1135" i="10" s="1"/>
  <c r="B1136" i="10" s="1"/>
  <c r="B1137" i="10" s="1"/>
  <c r="B1138" i="10" s="1"/>
  <c r="B1139" i="10" s="1"/>
  <c r="B1140" i="10" s="1"/>
  <c r="B1141" i="10" s="1"/>
  <c r="B1142" i="10" s="1"/>
  <c r="B1143" i="10" s="1"/>
  <c r="B1144" i="10" s="1"/>
  <c r="B1145" i="10" s="1"/>
  <c r="B1146" i="10" s="1"/>
  <c r="B1147" i="10" s="1"/>
  <c r="B1148" i="10" s="1"/>
  <c r="B1149" i="10" s="1"/>
  <c r="B1150" i="10" s="1"/>
  <c r="B1151" i="10" s="1"/>
  <c r="B1152" i="10" s="1"/>
  <c r="B1153" i="10" s="1"/>
  <c r="B1154" i="10" s="1"/>
  <c r="B1155" i="10" s="1"/>
  <c r="B1156" i="10" s="1"/>
  <c r="B1157" i="10" s="1"/>
  <c r="B1158" i="10" s="1"/>
  <c r="B1159" i="10" s="1"/>
  <c r="B1160" i="10" s="1"/>
  <c r="B1161" i="10" s="1"/>
  <c r="B1162" i="10" s="1"/>
  <c r="B1163" i="10" s="1"/>
  <c r="B1164" i="10" s="1"/>
  <c r="B1165" i="10" s="1"/>
  <c r="B1166" i="10" s="1"/>
  <c r="B1167" i="10" s="1"/>
  <c r="B1168" i="10" s="1"/>
  <c r="B1169" i="10" s="1"/>
  <c r="B1170" i="10" s="1"/>
  <c r="B1171" i="10" s="1"/>
  <c r="B1172" i="10" s="1"/>
  <c r="B1173" i="10" s="1"/>
  <c r="B1174" i="10" s="1"/>
  <c r="B1175" i="10" s="1"/>
  <c r="B1176" i="10" s="1"/>
  <c r="B1177" i="10" s="1"/>
  <c r="B1178" i="10" s="1"/>
  <c r="B1179" i="10" s="1"/>
  <c r="B1180" i="10" s="1"/>
  <c r="B1181" i="10" s="1"/>
  <c r="B1182" i="10" s="1"/>
  <c r="B1183" i="10" s="1"/>
  <c r="B1184" i="10" s="1"/>
  <c r="B1185" i="10" s="1"/>
  <c r="B1186" i="10" s="1"/>
  <c r="B1187" i="10" s="1"/>
  <c r="B1188" i="10" s="1"/>
  <c r="B1189" i="10" s="1"/>
  <c r="B1190" i="10" s="1"/>
  <c r="B1191" i="10" s="1"/>
  <c r="B1192" i="10" s="1"/>
  <c r="B1193" i="10" s="1"/>
  <c r="B1194" i="10" s="1"/>
  <c r="B1195" i="10" s="1"/>
  <c r="B1196" i="10" s="1"/>
  <c r="B1197" i="10" s="1"/>
  <c r="B1198" i="10" s="1"/>
  <c r="B1199" i="10" s="1"/>
  <c r="B1200" i="10" s="1"/>
  <c r="B1201" i="10" s="1"/>
  <c r="B1202" i="10" s="1"/>
  <c r="B1203" i="10" s="1"/>
  <c r="B1204" i="10" s="1"/>
  <c r="B1205" i="10" s="1"/>
  <c r="B1206" i="10" s="1"/>
  <c r="B1207" i="10" s="1"/>
  <c r="B1208" i="10" s="1"/>
  <c r="B1209" i="10" s="1"/>
  <c r="B1210" i="10" s="1"/>
  <c r="B1211" i="10" s="1"/>
  <c r="B1212" i="10" s="1"/>
  <c r="B1213" i="10" s="1"/>
  <c r="B1214" i="10" s="1"/>
  <c r="B1215" i="10" s="1"/>
  <c r="B1216" i="10" s="1"/>
  <c r="B1217" i="10" s="1"/>
  <c r="B1218" i="10" s="1"/>
  <c r="B1219" i="10" s="1"/>
  <c r="B1220" i="10" s="1"/>
  <c r="B1221" i="10" s="1"/>
  <c r="B1222" i="10" s="1"/>
  <c r="B1223" i="10" s="1"/>
  <c r="B1224" i="10" s="1"/>
  <c r="B1225" i="10" s="1"/>
  <c r="B1226" i="10" s="1"/>
  <c r="B1227" i="10" s="1"/>
  <c r="B1228" i="10" s="1"/>
  <c r="B1229" i="10" s="1"/>
  <c r="B1230" i="10" s="1"/>
  <c r="B1231" i="10" s="1"/>
  <c r="B1232" i="10" s="1"/>
  <c r="B1233" i="10" s="1"/>
  <c r="B1234" i="10" s="1"/>
  <c r="B1235" i="10" s="1"/>
  <c r="B1236" i="10" s="1"/>
  <c r="B1237" i="10" s="1"/>
  <c r="B1238" i="10" s="1"/>
  <c r="B1239" i="10" s="1"/>
  <c r="B1240" i="10" s="1"/>
  <c r="B1241" i="10" s="1"/>
  <c r="B1242" i="10" s="1"/>
  <c r="B1243" i="10" s="1"/>
  <c r="B1244" i="10" s="1"/>
  <c r="B1245" i="10" s="1"/>
  <c r="B1246" i="10" s="1"/>
  <c r="B1247" i="10" s="1"/>
  <c r="B1248" i="10" s="1"/>
  <c r="B1249" i="10" s="1"/>
  <c r="B1250" i="10" s="1"/>
  <c r="B1251" i="10" s="1"/>
  <c r="B1252" i="10" s="1"/>
  <c r="B1253" i="10" s="1"/>
  <c r="B1254" i="10" s="1"/>
  <c r="B1255" i="10" s="1"/>
  <c r="B1256" i="10" s="1"/>
  <c r="B1257" i="10" s="1"/>
  <c r="B1258" i="10" s="1"/>
  <c r="B1259" i="10" s="1"/>
  <c r="B1260" i="10" s="1"/>
  <c r="B1261" i="10" s="1"/>
  <c r="B1262" i="10" s="1"/>
  <c r="B1263" i="10" s="1"/>
  <c r="B1264" i="10" s="1"/>
  <c r="B1265" i="10" s="1"/>
  <c r="B1266" i="10" s="1"/>
  <c r="B1267" i="10" s="1"/>
  <c r="B1268" i="10" s="1"/>
  <c r="B1269" i="10" s="1"/>
  <c r="B1270" i="10" s="1"/>
  <c r="B1271" i="10" s="1"/>
  <c r="B1272" i="10" s="1"/>
  <c r="B1273" i="10" s="1"/>
  <c r="B1274" i="10" s="1"/>
  <c r="B1275" i="10" s="1"/>
  <c r="B1276" i="10" s="1"/>
  <c r="B1277" i="10" s="1"/>
  <c r="B1278" i="10" s="1"/>
  <c r="B1279" i="10" s="1"/>
  <c r="B1280" i="10" s="1"/>
  <c r="B1281" i="10" s="1"/>
  <c r="B1282" i="10" s="1"/>
  <c r="B1283" i="10" s="1"/>
  <c r="B1284" i="10" s="1"/>
  <c r="B1285" i="10" s="1"/>
  <c r="B1286" i="10" s="1"/>
  <c r="B1287" i="10" s="1"/>
  <c r="B1288" i="10" s="1"/>
  <c r="B1289" i="10" s="1"/>
  <c r="B1290" i="10" s="1"/>
  <c r="B1291" i="10" s="1"/>
  <c r="B1292" i="10" s="1"/>
  <c r="B1293" i="10" s="1"/>
  <c r="B1294" i="10" s="1"/>
  <c r="B1295" i="10" s="1"/>
  <c r="B1296" i="10" s="1"/>
  <c r="B1297" i="10" s="1"/>
  <c r="B1298" i="10" s="1"/>
  <c r="B1299" i="10" s="1"/>
  <c r="B1300" i="10" s="1"/>
  <c r="B1301" i="10" s="1"/>
  <c r="B1302" i="10" s="1"/>
  <c r="B1303" i="10" s="1"/>
  <c r="B1304" i="10" s="1"/>
  <c r="B1305" i="10" s="1"/>
  <c r="B1306" i="10" s="1"/>
  <c r="B1307" i="10" s="1"/>
  <c r="B1308" i="10" s="1"/>
  <c r="B1309" i="10" s="1"/>
  <c r="B1310" i="10" s="1"/>
  <c r="B1311" i="10" s="1"/>
  <c r="B1312" i="10" s="1"/>
  <c r="B1313" i="10" s="1"/>
  <c r="B1314" i="10" s="1"/>
  <c r="B1315" i="10" s="1"/>
  <c r="B1316" i="10" s="1"/>
  <c r="B1317" i="10" s="1"/>
  <c r="B1318" i="10" s="1"/>
  <c r="B1319" i="10" s="1"/>
  <c r="B1320" i="10" s="1"/>
  <c r="B1321" i="10" s="1"/>
  <c r="B1322" i="10" s="1"/>
  <c r="B1323" i="10" s="1"/>
  <c r="B1324" i="10" s="1"/>
  <c r="B1325" i="10" s="1"/>
  <c r="B1326" i="10" s="1"/>
  <c r="B1327" i="10" s="1"/>
  <c r="B1328" i="10" s="1"/>
  <c r="B1329" i="10" s="1"/>
  <c r="B1330" i="10" s="1"/>
  <c r="B1331" i="10" s="1"/>
  <c r="B1332" i="10" s="1"/>
  <c r="B1333" i="10" s="1"/>
  <c r="B1334" i="10" s="1"/>
  <c r="B1335" i="10" s="1"/>
  <c r="B1336" i="10" s="1"/>
  <c r="B1337" i="10" s="1"/>
  <c r="B1338" i="10" s="1"/>
  <c r="B1339" i="10" s="1"/>
  <c r="B1340" i="10" s="1"/>
  <c r="B1341" i="10" s="1"/>
  <c r="B1342" i="10" s="1"/>
  <c r="B1343" i="10" s="1"/>
  <c r="B1344" i="10" s="1"/>
  <c r="B1345" i="10" s="1"/>
  <c r="B1346" i="10" s="1"/>
  <c r="B1347" i="10" s="1"/>
  <c r="B1348" i="10" s="1"/>
  <c r="B1349" i="10" s="1"/>
  <c r="B1350" i="10" s="1"/>
  <c r="B1351" i="10" s="1"/>
  <c r="B1352" i="10" s="1"/>
  <c r="B1353" i="10" s="1"/>
  <c r="B1354" i="10" s="1"/>
  <c r="B1355" i="10" s="1"/>
  <c r="B1356" i="10" s="1"/>
  <c r="B1357" i="10" s="1"/>
  <c r="B1358" i="10" s="1"/>
  <c r="B1359" i="10" s="1"/>
  <c r="B1360" i="10" s="1"/>
  <c r="B1361" i="10" s="1"/>
  <c r="B1362" i="10" s="1"/>
  <c r="B1363" i="10" s="1"/>
  <c r="B1364" i="10" s="1"/>
  <c r="B1365" i="10" s="1"/>
  <c r="B1366" i="10" s="1"/>
  <c r="B1367" i="10" s="1"/>
  <c r="B1368" i="10" s="1"/>
  <c r="B1369" i="10" s="1"/>
  <c r="B1370" i="10" s="1"/>
  <c r="B1371" i="10" s="1"/>
  <c r="B1372" i="10" s="1"/>
  <c r="B1373" i="10" s="1"/>
  <c r="B1374" i="10" s="1"/>
  <c r="B1375" i="10" s="1"/>
  <c r="B1376" i="10" s="1"/>
  <c r="B1377" i="10" s="1"/>
  <c r="B1378" i="10" s="1"/>
  <c r="B1379" i="10" s="1"/>
  <c r="B1380" i="10" s="1"/>
  <c r="B1381" i="10" s="1"/>
  <c r="B1382" i="10" s="1"/>
  <c r="B1383" i="10" s="1"/>
  <c r="B1384" i="10" s="1"/>
  <c r="B1385" i="10" s="1"/>
  <c r="B1386" i="10" s="1"/>
  <c r="B1387" i="10" s="1"/>
  <c r="B1388" i="10" s="1"/>
  <c r="B1389" i="10" s="1"/>
  <c r="B1390" i="10" s="1"/>
  <c r="B1391" i="10" s="1"/>
  <c r="B1392" i="10" s="1"/>
  <c r="B1393" i="10" s="1"/>
  <c r="B1394" i="10" s="1"/>
  <c r="B1395" i="10" s="1"/>
  <c r="B1396" i="10" s="1"/>
  <c r="B1397" i="10" s="1"/>
  <c r="B1398" i="10" s="1"/>
  <c r="B1399" i="10" s="1"/>
  <c r="B1400" i="10" s="1"/>
  <c r="B1401" i="10" s="1"/>
  <c r="B1402" i="10" s="1"/>
  <c r="B1403" i="10" s="1"/>
  <c r="B1404" i="10" s="1"/>
  <c r="B1405" i="10" s="1"/>
  <c r="B1406" i="10" s="1"/>
  <c r="B1407" i="10" s="1"/>
  <c r="B1408" i="10" s="1"/>
  <c r="B1409" i="10" s="1"/>
  <c r="B1410" i="10" s="1"/>
  <c r="B1411" i="10" s="1"/>
  <c r="B1412" i="10" s="1"/>
  <c r="B1413" i="10" s="1"/>
  <c r="B1414" i="10" s="1"/>
  <c r="B1415" i="10" s="1"/>
  <c r="B1416" i="10" s="1"/>
  <c r="B1417" i="10" s="1"/>
  <c r="B1418" i="10" s="1"/>
  <c r="B1419" i="10" s="1"/>
  <c r="B1420" i="10" s="1"/>
  <c r="B1421" i="10" s="1"/>
  <c r="B1422" i="10" s="1"/>
  <c r="B1423" i="10" s="1"/>
  <c r="B1424" i="10" s="1"/>
  <c r="B1425" i="10" s="1"/>
  <c r="B1426" i="10" s="1"/>
  <c r="B1427" i="10" s="1"/>
  <c r="B1428" i="10" s="1"/>
  <c r="B1429" i="10" s="1"/>
  <c r="B1430" i="10" s="1"/>
  <c r="B1431" i="10" s="1"/>
  <c r="B1432" i="10" s="1"/>
  <c r="B1433" i="10" s="1"/>
  <c r="B1434" i="10" s="1"/>
  <c r="B1435" i="10" s="1"/>
  <c r="B1436" i="10" s="1"/>
  <c r="B1437" i="10" s="1"/>
  <c r="B1438" i="10" s="1"/>
  <c r="B1439" i="10" s="1"/>
  <c r="B1440" i="10" s="1"/>
  <c r="B1441" i="10" s="1"/>
  <c r="B1442" i="10" s="1"/>
  <c r="B1443" i="10" s="1"/>
  <c r="B1444" i="10" s="1"/>
  <c r="B1445" i="10" s="1"/>
  <c r="B1446" i="10" s="1"/>
  <c r="B1447" i="10" s="1"/>
  <c r="B1448" i="10" s="1"/>
  <c r="B1449" i="10" s="1"/>
  <c r="B1450" i="10" s="1"/>
  <c r="B1451" i="10" s="1"/>
  <c r="B1452" i="10" s="1"/>
  <c r="B1453" i="10" s="1"/>
  <c r="B1454" i="10" s="1"/>
  <c r="B1455" i="10" s="1"/>
  <c r="B1456" i="10" s="1"/>
  <c r="B1457" i="10" s="1"/>
  <c r="B1458" i="10" s="1"/>
  <c r="B1459" i="10" s="1"/>
  <c r="B1460" i="10" s="1"/>
  <c r="B1461" i="10" s="1"/>
  <c r="B1462" i="10" s="1"/>
  <c r="B1463" i="10" s="1"/>
  <c r="B1464" i="10" s="1"/>
  <c r="B1465" i="10" s="1"/>
  <c r="B1466" i="10" s="1"/>
  <c r="B1467" i="10" s="1"/>
  <c r="B1468" i="10" s="1"/>
  <c r="B1469" i="10" s="1"/>
  <c r="B1470" i="10" s="1"/>
  <c r="B1471" i="10" s="1"/>
  <c r="B1472" i="10" s="1"/>
  <c r="B1473" i="10" s="1"/>
  <c r="B1474" i="10" s="1"/>
  <c r="B1475" i="10" s="1"/>
  <c r="B1476" i="10" s="1"/>
  <c r="B1477" i="10" s="1"/>
  <c r="B1478" i="10" s="1"/>
  <c r="B1479" i="10" s="1"/>
  <c r="B1480" i="10" s="1"/>
  <c r="B1481" i="10" s="1"/>
  <c r="B1482" i="10" s="1"/>
  <c r="B1483" i="10" s="1"/>
  <c r="B1484" i="10" s="1"/>
  <c r="B1485" i="10" s="1"/>
  <c r="B1486" i="10" s="1"/>
  <c r="B1487" i="10" s="1"/>
  <c r="B1488" i="10" s="1"/>
  <c r="B1489" i="10" s="1"/>
  <c r="B1490" i="10" s="1"/>
  <c r="B1491" i="10" s="1"/>
  <c r="B1492" i="10" s="1"/>
  <c r="B1493" i="10" s="1"/>
  <c r="B1494" i="10" s="1"/>
  <c r="B1495" i="10" s="1"/>
  <c r="B1496" i="10" s="1"/>
  <c r="B1497" i="10" s="1"/>
  <c r="B1498" i="10" s="1"/>
  <c r="B1499" i="10" s="1"/>
  <c r="B1500" i="10" s="1"/>
  <c r="B1501" i="10" s="1"/>
  <c r="B1502" i="10" s="1"/>
  <c r="B1503" i="10" s="1"/>
  <c r="B1504" i="10" s="1"/>
  <c r="B1505" i="10" s="1"/>
  <c r="B1506" i="10" s="1"/>
  <c r="B1507" i="10" s="1"/>
  <c r="B1508" i="10" s="1"/>
  <c r="B1509" i="10" s="1"/>
  <c r="B1510" i="10" s="1"/>
  <c r="B1511" i="10" s="1"/>
  <c r="B1512" i="10" s="1"/>
  <c r="B1513" i="10" s="1"/>
  <c r="B1514" i="10" s="1"/>
  <c r="B1515" i="10" s="1"/>
  <c r="B1516" i="10" s="1"/>
  <c r="B1517" i="10" s="1"/>
  <c r="B1518" i="10" s="1"/>
  <c r="B1519" i="10" s="1"/>
  <c r="B1520" i="10" s="1"/>
  <c r="B1521" i="10" s="1"/>
  <c r="B1522" i="10" s="1"/>
  <c r="B1523" i="10" s="1"/>
  <c r="B1524" i="10" s="1"/>
  <c r="B1525" i="10" s="1"/>
  <c r="B1526" i="10" s="1"/>
  <c r="B1527" i="10" s="1"/>
  <c r="B1528" i="10" s="1"/>
  <c r="B1529" i="10" s="1"/>
  <c r="B1530" i="10" s="1"/>
  <c r="B1531" i="10" s="1"/>
  <c r="B1532" i="10" s="1"/>
  <c r="B1533" i="10" s="1"/>
  <c r="B1534" i="10" s="1"/>
  <c r="B1535" i="10" s="1"/>
  <c r="B1536" i="10" s="1"/>
  <c r="B1537" i="10" s="1"/>
  <c r="B1538" i="10" s="1"/>
  <c r="B1539" i="10" s="1"/>
  <c r="B1540" i="10" s="1"/>
  <c r="B1541" i="10" s="1"/>
  <c r="B1542" i="10" s="1"/>
  <c r="B1543" i="10" s="1"/>
  <c r="B1544" i="10" s="1"/>
  <c r="B1545" i="10" s="1"/>
  <c r="B1546" i="10" s="1"/>
  <c r="B1547" i="10" s="1"/>
  <c r="B1548" i="10" s="1"/>
  <c r="B1549" i="10" s="1"/>
  <c r="B1550" i="10" s="1"/>
  <c r="B1551" i="10" s="1"/>
  <c r="B1552" i="10" s="1"/>
  <c r="B1553" i="10" s="1"/>
  <c r="B1554" i="10" s="1"/>
  <c r="B1555" i="10" s="1"/>
  <c r="B1556" i="10" s="1"/>
  <c r="B1557" i="10" s="1"/>
  <c r="B1558" i="10" s="1"/>
  <c r="B1559" i="10" s="1"/>
  <c r="B1560" i="10" s="1"/>
  <c r="B1561" i="10" s="1"/>
  <c r="B1562" i="10" s="1"/>
  <c r="B1563" i="10" s="1"/>
  <c r="B1564" i="10" s="1"/>
  <c r="B1565" i="10" s="1"/>
  <c r="B1566" i="10" s="1"/>
  <c r="B1567" i="10" s="1"/>
  <c r="B1568" i="10" s="1"/>
  <c r="B1569" i="10" s="1"/>
  <c r="B1570" i="10" s="1"/>
  <c r="B1571" i="10" s="1"/>
  <c r="B1572" i="10" s="1"/>
  <c r="B1573" i="10" s="1"/>
  <c r="B1574" i="10" s="1"/>
  <c r="B1575" i="10" s="1"/>
  <c r="B1576" i="10" s="1"/>
  <c r="B1577" i="10" s="1"/>
  <c r="B1578" i="10" s="1"/>
  <c r="B1579" i="10" s="1"/>
  <c r="B1580" i="10" s="1"/>
  <c r="B1581" i="10" s="1"/>
  <c r="B1582" i="10" s="1"/>
  <c r="B1583" i="10" s="1"/>
  <c r="B1584" i="10" s="1"/>
  <c r="B1585" i="10" s="1"/>
  <c r="B1586" i="10" s="1"/>
  <c r="B1587" i="10" s="1"/>
  <c r="B1588" i="10" s="1"/>
  <c r="B1589" i="10" s="1"/>
  <c r="B1590" i="10" s="1"/>
  <c r="B1591" i="10" s="1"/>
  <c r="B1592" i="10" s="1"/>
  <c r="B1593" i="10" s="1"/>
  <c r="B1594" i="10" s="1"/>
  <c r="B1595" i="10" s="1"/>
  <c r="B1596" i="10" s="1"/>
  <c r="B1597" i="10" s="1"/>
  <c r="B1598" i="10" s="1"/>
  <c r="B1599" i="10" s="1"/>
  <c r="B1600" i="10" s="1"/>
  <c r="B1601" i="10" s="1"/>
  <c r="B1602" i="10" s="1"/>
  <c r="B1603" i="10" s="1"/>
  <c r="B1604" i="10" s="1"/>
  <c r="B1605" i="10" s="1"/>
  <c r="B1606" i="10" s="1"/>
  <c r="B1607" i="10" s="1"/>
  <c r="B1608" i="10" s="1"/>
  <c r="B1609" i="10" s="1"/>
  <c r="B1610" i="10" s="1"/>
  <c r="B1611" i="10" s="1"/>
  <c r="B1612" i="10" s="1"/>
  <c r="B1613" i="10" s="1"/>
  <c r="B1614" i="10" s="1"/>
  <c r="B1615" i="10" s="1"/>
  <c r="B1616" i="10" s="1"/>
  <c r="B1617" i="10" s="1"/>
  <c r="B1618" i="10" s="1"/>
  <c r="B1619" i="10" s="1"/>
  <c r="B1620" i="10" s="1"/>
  <c r="B1621" i="10" s="1"/>
  <c r="B1622" i="10" s="1"/>
  <c r="B1623" i="10" s="1"/>
  <c r="B1624" i="10" s="1"/>
  <c r="B1625" i="10" s="1"/>
  <c r="B1626" i="10" s="1"/>
  <c r="B1627" i="10" s="1"/>
  <c r="B1628" i="10" s="1"/>
  <c r="B1629" i="10" s="1"/>
  <c r="B1630" i="10" s="1"/>
  <c r="B1631" i="10" s="1"/>
  <c r="B1632" i="10" s="1"/>
  <c r="B1633" i="10" s="1"/>
  <c r="B1634" i="10" s="1"/>
  <c r="B1635" i="10" s="1"/>
  <c r="B1636" i="10" s="1"/>
  <c r="B1637" i="10" s="1"/>
  <c r="B1638" i="10" s="1"/>
  <c r="B1639" i="10" s="1"/>
  <c r="B1640" i="10" s="1"/>
  <c r="B1641" i="10" s="1"/>
  <c r="B1642" i="10" s="1"/>
  <c r="B1643" i="10" s="1"/>
  <c r="B1644" i="10" s="1"/>
  <c r="B1645" i="10" s="1"/>
  <c r="B1646" i="10" s="1"/>
  <c r="B1647" i="10" s="1"/>
  <c r="B1648" i="10" s="1"/>
  <c r="B1649" i="10" s="1"/>
  <c r="B1650" i="10" s="1"/>
  <c r="B1651" i="10" s="1"/>
  <c r="B1652" i="10" s="1"/>
  <c r="B1653" i="10" s="1"/>
  <c r="B1654" i="10" s="1"/>
  <c r="B1655" i="10" s="1"/>
  <c r="B1656" i="10" s="1"/>
  <c r="B1657" i="10" s="1"/>
  <c r="B1658" i="10" s="1"/>
  <c r="B1659" i="10" s="1"/>
  <c r="B1660" i="10" s="1"/>
  <c r="B1661" i="10" s="1"/>
  <c r="B1662" i="10" s="1"/>
  <c r="B1663" i="10" s="1"/>
  <c r="B1664" i="10" s="1"/>
  <c r="B1665" i="10" s="1"/>
  <c r="B1666" i="10" s="1"/>
  <c r="B1667" i="10" s="1"/>
  <c r="B1668" i="10" s="1"/>
  <c r="B1669" i="10" s="1"/>
  <c r="B1670" i="10" s="1"/>
  <c r="B1671" i="10" s="1"/>
  <c r="B1672" i="10" s="1"/>
  <c r="B1673" i="10" s="1"/>
  <c r="B1674" i="10" s="1"/>
  <c r="B1675" i="10" s="1"/>
  <c r="B1676" i="10" s="1"/>
  <c r="B1677" i="10" s="1"/>
  <c r="B1678" i="10" s="1"/>
  <c r="B1679" i="10" s="1"/>
  <c r="B1680" i="10" s="1"/>
  <c r="B1681" i="10" s="1"/>
  <c r="B1682" i="10" s="1"/>
  <c r="B1683" i="10" s="1"/>
  <c r="B1684" i="10" s="1"/>
  <c r="B1685" i="10" s="1"/>
  <c r="B1686" i="10" s="1"/>
  <c r="B1687" i="10" s="1"/>
  <c r="B1688" i="10" s="1"/>
  <c r="B1689" i="10" s="1"/>
  <c r="B1690" i="10" s="1"/>
  <c r="B1691" i="10" s="1"/>
  <c r="B1692" i="10" s="1"/>
  <c r="B1693" i="10" s="1"/>
  <c r="B1694" i="10" s="1"/>
  <c r="B1695" i="10" s="1"/>
  <c r="B1696" i="10" s="1"/>
  <c r="B1697" i="10" s="1"/>
  <c r="B1698" i="10" s="1"/>
  <c r="B1699" i="10" s="1"/>
  <c r="B1700" i="10" s="1"/>
  <c r="B1701" i="10" s="1"/>
  <c r="B1702" i="10" s="1"/>
  <c r="B1703" i="10" s="1"/>
  <c r="B1704" i="10" s="1"/>
  <c r="B1705" i="10" s="1"/>
  <c r="B1706" i="10" s="1"/>
  <c r="B1707" i="10" s="1"/>
  <c r="B1708" i="10" s="1"/>
  <c r="B1709" i="10" s="1"/>
  <c r="B1710" i="10" s="1"/>
  <c r="B1711" i="10" s="1"/>
  <c r="B1712" i="10" s="1"/>
  <c r="B1713" i="10" s="1"/>
  <c r="B1714" i="10" s="1"/>
  <c r="B1715" i="10" s="1"/>
  <c r="B1716" i="10" s="1"/>
  <c r="B1717" i="10" s="1"/>
  <c r="B1718" i="10" s="1"/>
  <c r="B1719" i="10" s="1"/>
  <c r="B1720" i="10" s="1"/>
  <c r="B1721" i="10" s="1"/>
  <c r="B1722" i="10" s="1"/>
  <c r="B1723" i="10" s="1"/>
  <c r="B1724" i="10" s="1"/>
  <c r="B1725" i="10" s="1"/>
  <c r="B1726" i="10" s="1"/>
  <c r="B1727" i="10" s="1"/>
  <c r="B1728" i="10" s="1"/>
  <c r="B1729" i="10" s="1"/>
  <c r="B1730" i="10" s="1"/>
  <c r="B1731" i="10" s="1"/>
  <c r="B1732" i="10" s="1"/>
  <c r="B1733" i="10" s="1"/>
  <c r="B1734" i="10" s="1"/>
  <c r="B1735" i="10" s="1"/>
  <c r="B1736" i="10" s="1"/>
  <c r="B1737" i="10" s="1"/>
  <c r="B1738" i="10" s="1"/>
  <c r="B1739" i="10" s="1"/>
  <c r="B1740" i="10" s="1"/>
  <c r="B1741" i="10" s="1"/>
  <c r="B1742" i="10" s="1"/>
  <c r="B1743" i="10" s="1"/>
  <c r="B1744" i="10" s="1"/>
  <c r="B1745" i="10" s="1"/>
  <c r="B1746" i="10" s="1"/>
  <c r="B1747" i="10" s="1"/>
  <c r="B1748" i="10" s="1"/>
  <c r="B1749" i="10" s="1"/>
  <c r="B1750" i="10" s="1"/>
  <c r="B1751" i="10" s="1"/>
  <c r="B1752" i="10" s="1"/>
  <c r="B1753" i="10" s="1"/>
  <c r="B1754" i="10" s="1"/>
  <c r="B1755" i="10" s="1"/>
  <c r="B1756" i="10" s="1"/>
  <c r="B1757" i="10" s="1"/>
  <c r="B1758" i="10" s="1"/>
  <c r="B1759" i="10" s="1"/>
  <c r="B1760" i="10" s="1"/>
  <c r="B1761" i="10" s="1"/>
  <c r="B1762" i="10" s="1"/>
  <c r="B1763" i="10" s="1"/>
  <c r="B1764" i="10" s="1"/>
  <c r="B1765" i="10" s="1"/>
  <c r="B1766" i="10" s="1"/>
  <c r="B1767" i="10" s="1"/>
  <c r="B1768" i="10" s="1"/>
  <c r="B1769" i="10" s="1"/>
  <c r="B1770" i="10" s="1"/>
  <c r="B1771" i="10" s="1"/>
  <c r="B1772" i="10" s="1"/>
  <c r="B1773" i="10" s="1"/>
  <c r="B1774" i="10" s="1"/>
  <c r="B1775" i="10" s="1"/>
  <c r="B1776" i="10" s="1"/>
  <c r="B1777" i="10" s="1"/>
  <c r="B1778" i="10" s="1"/>
  <c r="B1779" i="10" s="1"/>
  <c r="B1780" i="10" s="1"/>
  <c r="B1781" i="10" s="1"/>
  <c r="B1782" i="10" s="1"/>
  <c r="B1783" i="10" s="1"/>
  <c r="B1784" i="10" s="1"/>
  <c r="B1785" i="10" s="1"/>
  <c r="B1786" i="10" s="1"/>
  <c r="B1787" i="10" s="1"/>
  <c r="B1788" i="10" s="1"/>
  <c r="B1789" i="10" s="1"/>
  <c r="B1790" i="10" s="1"/>
  <c r="B1791" i="10" s="1"/>
  <c r="B1792" i="10" s="1"/>
  <c r="B1793" i="10" s="1"/>
  <c r="B1794" i="10" s="1"/>
  <c r="B1795" i="10" s="1"/>
  <c r="B1796" i="10" s="1"/>
  <c r="B1797" i="10" s="1"/>
  <c r="B1798" i="10" s="1"/>
  <c r="B1799" i="10" s="1"/>
  <c r="B1800" i="10" s="1"/>
  <c r="B1801" i="10" s="1"/>
  <c r="B1802" i="10" s="1"/>
  <c r="B1803" i="10" s="1"/>
  <c r="B1804" i="10" s="1"/>
  <c r="B1805" i="10" s="1"/>
  <c r="B1806" i="10" s="1"/>
  <c r="B1807" i="10" s="1"/>
  <c r="B1808" i="10" s="1"/>
  <c r="B1809" i="10" s="1"/>
  <c r="B1810" i="10" s="1"/>
  <c r="B1811" i="10" s="1"/>
  <c r="B1812" i="10" s="1"/>
  <c r="B1813" i="10" s="1"/>
  <c r="B1814" i="10" s="1"/>
  <c r="B1815" i="10" s="1"/>
  <c r="B1816" i="10" s="1"/>
  <c r="B1817" i="10" s="1"/>
  <c r="B1818" i="10" s="1"/>
  <c r="B1819" i="10" s="1"/>
  <c r="B1820" i="10" s="1"/>
  <c r="B1821" i="10" s="1"/>
  <c r="B1822" i="10" s="1"/>
  <c r="B1823" i="10" s="1"/>
  <c r="B1824" i="10" s="1"/>
  <c r="B1825" i="10" s="1"/>
  <c r="B1826" i="10" s="1"/>
  <c r="B1827" i="10" s="1"/>
  <c r="B1828" i="10" s="1"/>
  <c r="B1829" i="10" s="1"/>
  <c r="B1830" i="10" s="1"/>
  <c r="B1831" i="10" s="1"/>
  <c r="B1832" i="10" s="1"/>
  <c r="B1833" i="10" s="1"/>
  <c r="B1834" i="10" s="1"/>
  <c r="B1835" i="10" s="1"/>
  <c r="B1836" i="10" s="1"/>
  <c r="B1837" i="10" s="1"/>
  <c r="B1838" i="10" s="1"/>
  <c r="B1839" i="10" s="1"/>
  <c r="B1840" i="10" s="1"/>
  <c r="B1841" i="10" s="1"/>
  <c r="B1842" i="10" s="1"/>
  <c r="B1843" i="10" s="1"/>
  <c r="B1844" i="10" s="1"/>
  <c r="B1845" i="10" s="1"/>
  <c r="B1846" i="10" s="1"/>
  <c r="B1847" i="10" s="1"/>
  <c r="B1848" i="10" s="1"/>
  <c r="B1849" i="10" s="1"/>
  <c r="B1850" i="10" s="1"/>
  <c r="B1851" i="10" s="1"/>
  <c r="B1852" i="10" s="1"/>
  <c r="B1853" i="10" s="1"/>
  <c r="B1854" i="10" s="1"/>
  <c r="B1855" i="10" s="1"/>
  <c r="B1856" i="10" s="1"/>
  <c r="B1857" i="10" s="1"/>
  <c r="B1858" i="10" s="1"/>
  <c r="B1859" i="10" s="1"/>
  <c r="B1860" i="10" s="1"/>
  <c r="B1861" i="10" s="1"/>
  <c r="B1862" i="10" s="1"/>
  <c r="B1863" i="10" s="1"/>
  <c r="B1864" i="10" s="1"/>
  <c r="B1865" i="10" s="1"/>
  <c r="B1866" i="10" s="1"/>
  <c r="B1867" i="10" s="1"/>
  <c r="B1868" i="10" s="1"/>
  <c r="B1869" i="10" s="1"/>
  <c r="B1870" i="10" s="1"/>
  <c r="B1871" i="10" s="1"/>
  <c r="B1872" i="10" s="1"/>
  <c r="B1873" i="10" s="1"/>
  <c r="B1874" i="10" s="1"/>
  <c r="B1875" i="10" s="1"/>
  <c r="B1876" i="10" s="1"/>
  <c r="B1877" i="10" s="1"/>
  <c r="B1878" i="10" s="1"/>
  <c r="B1879" i="10" s="1"/>
  <c r="B1880" i="10" s="1"/>
  <c r="B1881" i="10" s="1"/>
  <c r="B1882" i="10" s="1"/>
  <c r="B1883" i="10" s="1"/>
  <c r="B1884" i="10" s="1"/>
  <c r="B1885" i="10" s="1"/>
  <c r="B1886" i="10" s="1"/>
  <c r="B1887" i="10" s="1"/>
  <c r="B1888" i="10" s="1"/>
  <c r="B1889" i="10" s="1"/>
  <c r="B1890" i="10" s="1"/>
  <c r="B1891" i="10" s="1"/>
  <c r="B1892" i="10" s="1"/>
  <c r="B1893" i="10" s="1"/>
  <c r="B1894" i="10" s="1"/>
  <c r="B1895" i="10" s="1"/>
  <c r="B1896" i="10" s="1"/>
  <c r="B1897" i="10" s="1"/>
  <c r="B1898" i="10" s="1"/>
  <c r="B1899" i="10" s="1"/>
  <c r="B1900" i="10" s="1"/>
  <c r="B1901" i="10" s="1"/>
  <c r="B1902" i="10" s="1"/>
  <c r="B1903" i="10" s="1"/>
  <c r="B1904" i="10" s="1"/>
  <c r="B1905" i="10" s="1"/>
  <c r="B1906" i="10" s="1"/>
  <c r="B1907" i="10" s="1"/>
  <c r="B1908" i="10" s="1"/>
  <c r="B1909" i="10" s="1"/>
  <c r="B1910" i="10" s="1"/>
  <c r="B1911" i="10" s="1"/>
  <c r="B1912" i="10" s="1"/>
  <c r="B1913" i="10" s="1"/>
  <c r="B1914" i="10" s="1"/>
  <c r="B1915" i="10" s="1"/>
  <c r="B1916" i="10" s="1"/>
  <c r="B1917" i="10" s="1"/>
  <c r="B1918" i="10" s="1"/>
  <c r="B1919" i="10" s="1"/>
  <c r="B1920" i="10" s="1"/>
  <c r="B1921" i="10" s="1"/>
  <c r="B1922" i="10" s="1"/>
  <c r="B1923" i="10" s="1"/>
  <c r="B1924" i="10" s="1"/>
  <c r="B1925" i="10" s="1"/>
  <c r="B1926" i="10" s="1"/>
  <c r="B1927" i="10" s="1"/>
  <c r="B1928" i="10" s="1"/>
  <c r="B1929" i="10" s="1"/>
  <c r="B1930" i="10" s="1"/>
  <c r="B1931" i="10" s="1"/>
  <c r="B1932" i="10" s="1"/>
  <c r="B1933" i="10" s="1"/>
  <c r="B1934" i="10" s="1"/>
  <c r="B1935" i="10" s="1"/>
  <c r="B1936" i="10" s="1"/>
  <c r="B1937" i="10" s="1"/>
  <c r="B1938" i="10" s="1"/>
  <c r="B1939" i="10" s="1"/>
  <c r="B1940" i="10" s="1"/>
  <c r="B1941" i="10" s="1"/>
  <c r="B1942" i="10" s="1"/>
  <c r="B1943" i="10" s="1"/>
  <c r="B1944" i="10" s="1"/>
  <c r="B1945" i="10" s="1"/>
  <c r="B1946" i="10" s="1"/>
  <c r="B1947" i="10" s="1"/>
  <c r="B1948" i="10" s="1"/>
  <c r="B1949" i="10" s="1"/>
  <c r="B1950" i="10" s="1"/>
  <c r="B1951" i="10" s="1"/>
  <c r="B1952" i="10" s="1"/>
  <c r="B1953" i="10" s="1"/>
  <c r="B1954" i="10" s="1"/>
  <c r="B1955" i="10" s="1"/>
  <c r="B1956" i="10" s="1"/>
  <c r="B1957" i="10" s="1"/>
  <c r="B1958" i="10" s="1"/>
  <c r="B1959" i="10" s="1"/>
  <c r="B1960" i="10" s="1"/>
  <c r="B1961" i="10" s="1"/>
  <c r="B1962" i="10" s="1"/>
  <c r="B1963" i="10" s="1"/>
  <c r="B1964" i="10" s="1"/>
  <c r="B1965" i="10" s="1"/>
  <c r="B1966" i="10" s="1"/>
  <c r="B1967" i="10" s="1"/>
  <c r="B1968" i="10" s="1"/>
  <c r="B1969" i="10" s="1"/>
  <c r="B1970" i="10" s="1"/>
  <c r="B1971" i="10" s="1"/>
  <c r="B1972" i="10" s="1"/>
  <c r="B1973" i="10" s="1"/>
  <c r="B1974" i="10" s="1"/>
  <c r="B1975" i="10" s="1"/>
  <c r="B1976" i="10" s="1"/>
  <c r="B1977" i="10" s="1"/>
  <c r="B1978" i="10" s="1"/>
  <c r="B1979" i="10" s="1"/>
  <c r="B1980" i="10" s="1"/>
  <c r="B1981" i="10" s="1"/>
  <c r="B1982" i="10" s="1"/>
  <c r="B1983" i="10" s="1"/>
  <c r="B1984" i="10" s="1"/>
  <c r="B1985" i="10" s="1"/>
  <c r="B1986" i="10" s="1"/>
  <c r="B1987" i="10" s="1"/>
  <c r="B1988" i="10" s="1"/>
  <c r="B1989" i="10" s="1"/>
  <c r="B1990" i="10" s="1"/>
  <c r="B1991" i="10" s="1"/>
  <c r="B1992" i="10" s="1"/>
  <c r="B1993" i="10" s="1"/>
  <c r="B1994" i="10" s="1"/>
  <c r="B1995" i="10" s="1"/>
  <c r="B1996" i="10" s="1"/>
  <c r="B1997" i="10" s="1"/>
  <c r="B1998" i="10" s="1"/>
  <c r="B1999" i="10" s="1"/>
  <c r="B2000" i="10" s="1"/>
  <c r="B2001" i="10" s="1"/>
  <c r="B2002" i="10" s="1"/>
  <c r="B2003" i="10" s="1"/>
  <c r="B2004" i="10" s="1"/>
  <c r="B2005" i="10" s="1"/>
  <c r="B2006" i="10" s="1"/>
  <c r="B2007" i="10" s="1"/>
  <c r="B2008" i="10" s="1"/>
  <c r="B2009" i="10" s="1"/>
  <c r="B2010" i="10" s="1"/>
  <c r="B2011" i="10" s="1"/>
  <c r="B2012" i="10" s="1"/>
  <c r="B2013" i="10" s="1"/>
  <c r="B2014" i="10" s="1"/>
  <c r="B2015" i="10" s="1"/>
  <c r="B2016" i="10" s="1"/>
  <c r="B2017" i="10" s="1"/>
  <c r="B2018" i="10" s="1"/>
  <c r="B2019" i="10" s="1"/>
  <c r="B2020" i="10" s="1"/>
  <c r="B2021" i="10" s="1"/>
  <c r="B2022" i="10" s="1"/>
  <c r="B2023" i="10" s="1"/>
  <c r="B2024" i="10" s="1"/>
  <c r="B2025" i="10" s="1"/>
  <c r="B2026" i="10" s="1"/>
  <c r="B2027" i="10" s="1"/>
  <c r="B2028" i="10" s="1"/>
  <c r="B2029" i="10" s="1"/>
  <c r="B2030" i="10" s="1"/>
  <c r="B2031" i="10" s="1"/>
  <c r="B2032" i="10" s="1"/>
  <c r="B2033" i="10" s="1"/>
  <c r="B2034" i="10" s="1"/>
  <c r="B2035" i="10" s="1"/>
  <c r="B2036" i="10" s="1"/>
  <c r="B2037" i="10" s="1"/>
  <c r="B2038" i="10" s="1"/>
  <c r="B2039" i="10" s="1"/>
  <c r="B2040" i="10" s="1"/>
  <c r="B2041" i="10" s="1"/>
  <c r="B2042" i="10" s="1"/>
  <c r="B2043" i="10" s="1"/>
  <c r="B2044" i="10" s="1"/>
  <c r="B2045" i="10" s="1"/>
  <c r="B2046" i="10" s="1"/>
  <c r="B2047" i="10" s="1"/>
  <c r="B2048" i="10" s="1"/>
  <c r="B2049" i="10" s="1"/>
  <c r="B2050" i="10" s="1"/>
  <c r="B2051" i="10" s="1"/>
  <c r="B2052" i="10" s="1"/>
  <c r="B2053" i="10" s="1"/>
  <c r="B2054" i="10" s="1"/>
  <c r="B2055" i="10" s="1"/>
  <c r="B2056" i="10" s="1"/>
  <c r="B2057" i="10" s="1"/>
  <c r="B2058" i="10" s="1"/>
  <c r="B2059" i="10" s="1"/>
  <c r="B2060" i="10" s="1"/>
  <c r="B2061" i="10" s="1"/>
  <c r="B2062" i="10" s="1"/>
  <c r="B2063" i="10" s="1"/>
  <c r="B2064" i="10" s="1"/>
  <c r="B2065" i="10" s="1"/>
  <c r="B2066" i="10" s="1"/>
  <c r="B2067" i="10" s="1"/>
  <c r="B2068" i="10" s="1"/>
  <c r="B2069" i="10" s="1"/>
  <c r="B2070" i="10" s="1"/>
  <c r="B2071" i="10" s="1"/>
  <c r="B2072" i="10" s="1"/>
  <c r="B2073" i="10" s="1"/>
  <c r="B2074" i="10" s="1"/>
  <c r="B2075" i="10" s="1"/>
  <c r="B2076" i="10" s="1"/>
  <c r="B2077" i="10" s="1"/>
  <c r="B2078" i="10" s="1"/>
  <c r="B2079" i="10" s="1"/>
  <c r="B2080" i="10" s="1"/>
  <c r="B2081" i="10" s="1"/>
  <c r="B2082" i="10" s="1"/>
  <c r="B2083" i="10" s="1"/>
  <c r="B2084" i="10" s="1"/>
  <c r="B2085" i="10" s="1"/>
  <c r="B2086" i="10" s="1"/>
  <c r="B2087" i="10" s="1"/>
  <c r="B2088" i="10" s="1"/>
  <c r="B2089" i="10" s="1"/>
  <c r="B2090" i="10" s="1"/>
  <c r="B2091" i="10" s="1"/>
  <c r="B2092" i="10" s="1"/>
  <c r="B2093" i="10" s="1"/>
  <c r="B2094" i="10" s="1"/>
  <c r="B2095" i="10" s="1"/>
  <c r="B2096" i="10" s="1"/>
  <c r="B2097" i="10" s="1"/>
  <c r="B2098" i="10" s="1"/>
  <c r="B2099" i="10" s="1"/>
  <c r="B2100" i="10" s="1"/>
  <c r="B2101" i="10" s="1"/>
  <c r="B2102" i="10" s="1"/>
  <c r="B2103" i="10" s="1"/>
  <c r="B2104" i="10" s="1"/>
  <c r="B2105" i="10" s="1"/>
  <c r="B2106" i="10" s="1"/>
  <c r="B2107" i="10" s="1"/>
  <c r="B2108" i="10" s="1"/>
  <c r="B2109" i="10" s="1"/>
  <c r="B2110" i="10" s="1"/>
  <c r="B2111" i="10" s="1"/>
  <c r="B2112" i="10" s="1"/>
  <c r="B2113" i="10" s="1"/>
  <c r="B2114" i="10" s="1"/>
  <c r="B2115" i="10" s="1"/>
  <c r="B2116" i="10" s="1"/>
  <c r="B2117" i="10" s="1"/>
  <c r="B2118" i="10" s="1"/>
  <c r="B2119" i="10" s="1"/>
  <c r="B2120" i="10" s="1"/>
  <c r="B2121" i="10" s="1"/>
  <c r="B2122" i="10" s="1"/>
  <c r="B2123" i="10" s="1"/>
  <c r="B2124" i="10" s="1"/>
  <c r="B2125" i="10" s="1"/>
  <c r="B2126" i="10" s="1"/>
  <c r="B2127" i="10" s="1"/>
  <c r="B2128" i="10" s="1"/>
  <c r="B2129" i="10" s="1"/>
  <c r="B2130" i="10" s="1"/>
  <c r="B2131" i="10" s="1"/>
  <c r="B2132" i="10" s="1"/>
  <c r="B2133" i="10" s="1"/>
  <c r="B2134" i="10" s="1"/>
  <c r="B2135" i="10" s="1"/>
  <c r="B2136" i="10" s="1"/>
  <c r="B2137" i="10" s="1"/>
  <c r="B2138" i="10" s="1"/>
  <c r="B2139" i="10" s="1"/>
  <c r="B2140" i="10" s="1"/>
  <c r="B2141" i="10" s="1"/>
  <c r="B2142" i="10" s="1"/>
  <c r="B2143" i="10" s="1"/>
  <c r="B2144" i="10" s="1"/>
  <c r="B2145" i="10" s="1"/>
  <c r="B2146" i="10" s="1"/>
  <c r="B2147" i="10" s="1"/>
  <c r="B2148" i="10" s="1"/>
  <c r="B2149" i="10" s="1"/>
  <c r="B2150" i="10" s="1"/>
  <c r="B2151" i="10" s="1"/>
  <c r="B2152" i="10" s="1"/>
  <c r="B2153" i="10" s="1"/>
  <c r="B2154" i="10" s="1"/>
  <c r="B2155" i="10" s="1"/>
  <c r="B2156" i="10" s="1"/>
  <c r="B2157" i="10" s="1"/>
  <c r="B2158" i="10" s="1"/>
  <c r="B2159" i="10" s="1"/>
  <c r="B2160" i="10" s="1"/>
  <c r="B2161" i="10" s="1"/>
  <c r="B2162" i="10" s="1"/>
  <c r="B2163" i="10" s="1"/>
  <c r="B2164" i="10" s="1"/>
  <c r="B2165" i="10" s="1"/>
  <c r="B2166" i="10" s="1"/>
  <c r="B2167" i="10" s="1"/>
  <c r="B2168" i="10" s="1"/>
  <c r="B2169" i="10" s="1"/>
  <c r="B2170" i="10" s="1"/>
  <c r="B2171" i="10" s="1"/>
  <c r="B2172" i="10" s="1"/>
  <c r="B2173" i="10" s="1"/>
  <c r="B2174" i="10" s="1"/>
  <c r="B2175" i="10" s="1"/>
  <c r="B2176" i="10" s="1"/>
  <c r="B2177" i="10" s="1"/>
  <c r="B2178" i="10" s="1"/>
  <c r="B2179" i="10" s="1"/>
  <c r="B2180" i="10" s="1"/>
  <c r="B2181" i="10" s="1"/>
  <c r="B2182" i="10" s="1"/>
  <c r="B2183" i="10" s="1"/>
  <c r="B2184" i="10" s="1"/>
  <c r="B2185" i="10" s="1"/>
  <c r="B2186" i="10" s="1"/>
  <c r="B2187" i="10" s="1"/>
  <c r="B2188" i="10" s="1"/>
  <c r="B2189" i="10" s="1"/>
  <c r="B2190" i="10" s="1"/>
  <c r="B2191" i="10" s="1"/>
  <c r="B2192" i="10" s="1"/>
  <c r="B2193" i="10" s="1"/>
  <c r="B2194" i="10" s="1"/>
  <c r="B2195" i="10" s="1"/>
  <c r="B2196" i="10" s="1"/>
  <c r="B2197" i="10" s="1"/>
  <c r="B2198" i="10" s="1"/>
  <c r="B2199" i="10" s="1"/>
  <c r="B2200" i="10" s="1"/>
  <c r="B2201" i="10" s="1"/>
  <c r="B2202" i="10" s="1"/>
  <c r="B2203" i="10" s="1"/>
  <c r="B2204" i="10" s="1"/>
  <c r="B2205" i="10" s="1"/>
  <c r="B2206" i="10" s="1"/>
  <c r="B2207" i="10" s="1"/>
  <c r="B2208" i="10" s="1"/>
  <c r="B2209" i="10" s="1"/>
  <c r="B2210" i="10" s="1"/>
  <c r="B2211" i="10" s="1"/>
  <c r="B2212" i="10" s="1"/>
  <c r="B2213" i="10" s="1"/>
  <c r="B2214" i="10" s="1"/>
  <c r="B2215" i="10" s="1"/>
  <c r="B2216" i="10" s="1"/>
  <c r="B2217" i="10" s="1"/>
  <c r="B2218" i="10" s="1"/>
  <c r="B2219" i="10" s="1"/>
  <c r="B2220" i="10" s="1"/>
  <c r="B2221" i="10" s="1"/>
  <c r="B2222" i="10" s="1"/>
  <c r="B2223" i="10" s="1"/>
  <c r="B2224" i="10" s="1"/>
  <c r="B2225" i="10" s="1"/>
  <c r="B2226" i="10" s="1"/>
  <c r="B2227" i="10" s="1"/>
  <c r="B2228" i="10" s="1"/>
  <c r="B2229" i="10" s="1"/>
  <c r="B2230" i="10" s="1"/>
  <c r="B2231" i="10" s="1"/>
  <c r="B2232" i="10" s="1"/>
  <c r="B2233" i="10" s="1"/>
  <c r="B2234" i="10" s="1"/>
  <c r="B2235" i="10" s="1"/>
  <c r="B2236" i="10" s="1"/>
  <c r="B2237" i="10" s="1"/>
  <c r="B2238" i="10" s="1"/>
  <c r="B2239" i="10" s="1"/>
  <c r="B2240" i="10" s="1"/>
  <c r="B2241" i="10" s="1"/>
  <c r="B2242" i="10" s="1"/>
  <c r="B2243" i="10" s="1"/>
  <c r="B2244" i="10" s="1"/>
  <c r="B2245" i="10" s="1"/>
  <c r="B2246" i="10" s="1"/>
  <c r="B2247" i="10" s="1"/>
  <c r="B2248" i="10" s="1"/>
  <c r="B2249" i="10" s="1"/>
  <c r="B2250" i="10" s="1"/>
  <c r="B2251" i="10" s="1"/>
  <c r="B2252" i="10" s="1"/>
  <c r="B2253" i="10" s="1"/>
  <c r="B2254" i="10" s="1"/>
  <c r="B2255" i="10" s="1"/>
  <c r="B2256" i="10" s="1"/>
  <c r="B2257" i="10" s="1"/>
  <c r="B2258" i="10" s="1"/>
  <c r="B2259" i="10" s="1"/>
  <c r="B2260" i="10" s="1"/>
  <c r="B2261" i="10" s="1"/>
  <c r="B2262" i="10" s="1"/>
  <c r="B2263" i="10" s="1"/>
  <c r="B2264" i="10" s="1"/>
  <c r="B2265" i="10" s="1"/>
  <c r="B2266" i="10" s="1"/>
  <c r="B2267" i="10" s="1"/>
  <c r="B2268" i="10" s="1"/>
  <c r="B2269" i="10" s="1"/>
  <c r="B2270" i="10" s="1"/>
  <c r="B2271" i="10" s="1"/>
  <c r="B2272" i="10" s="1"/>
  <c r="B2273" i="10" s="1"/>
  <c r="B2274" i="10" s="1"/>
  <c r="B2275" i="10" s="1"/>
  <c r="B2276" i="10" s="1"/>
  <c r="B2277" i="10" s="1"/>
  <c r="B2278" i="10" s="1"/>
  <c r="B2279" i="10" s="1"/>
  <c r="B2280" i="10" s="1"/>
  <c r="B2281" i="10" s="1"/>
  <c r="B2282" i="10" s="1"/>
  <c r="B2283" i="10" s="1"/>
  <c r="B2284" i="10" s="1"/>
  <c r="B2285" i="10" s="1"/>
  <c r="B2286" i="10" s="1"/>
  <c r="B2287" i="10" s="1"/>
  <c r="B2288" i="10" s="1"/>
  <c r="B2289" i="10" s="1"/>
  <c r="B2290" i="10" s="1"/>
  <c r="B2291" i="10" s="1"/>
  <c r="B2292" i="10" s="1"/>
  <c r="B2293" i="10" s="1"/>
  <c r="B2294" i="10" s="1"/>
  <c r="B2295" i="10" s="1"/>
  <c r="B2296" i="10" s="1"/>
  <c r="B2297" i="10" s="1"/>
  <c r="B2298" i="10" s="1"/>
  <c r="B2299" i="10" s="1"/>
  <c r="B2300" i="10" s="1"/>
  <c r="B2301" i="10" s="1"/>
  <c r="B2302" i="10" s="1"/>
  <c r="B2303" i="10" s="1"/>
  <c r="B2304" i="10" s="1"/>
  <c r="B2305" i="10" s="1"/>
  <c r="B2306" i="10" s="1"/>
  <c r="B2307" i="10" s="1"/>
  <c r="B2308" i="10" s="1"/>
  <c r="B2309" i="10" s="1"/>
  <c r="B2310" i="10" s="1"/>
  <c r="B2311" i="10" s="1"/>
  <c r="B2312" i="10" s="1"/>
  <c r="B2313" i="10" s="1"/>
  <c r="B2314" i="10" s="1"/>
  <c r="B2315" i="10" s="1"/>
  <c r="B2316" i="10" s="1"/>
  <c r="B2317" i="10" s="1"/>
  <c r="B2318" i="10" s="1"/>
  <c r="B2319" i="10" s="1"/>
  <c r="B2320" i="10" s="1"/>
  <c r="B2321" i="10" s="1"/>
  <c r="B2322" i="10" s="1"/>
  <c r="B2323" i="10" s="1"/>
  <c r="B2324" i="10" s="1"/>
  <c r="B2325" i="10" s="1"/>
  <c r="B2326" i="10" s="1"/>
  <c r="B2327" i="10" s="1"/>
  <c r="B2328" i="10" s="1"/>
  <c r="B2329" i="10" s="1"/>
  <c r="B2330" i="10" s="1"/>
  <c r="B2331" i="10" s="1"/>
  <c r="B2332" i="10" s="1"/>
  <c r="B2333" i="10" s="1"/>
  <c r="B2334" i="10" s="1"/>
  <c r="B2335" i="10" s="1"/>
  <c r="B2336" i="10" s="1"/>
  <c r="B2337" i="10" s="1"/>
  <c r="B2338" i="10" s="1"/>
  <c r="B2339" i="10" s="1"/>
  <c r="B2340" i="10" s="1"/>
  <c r="B2341" i="10" s="1"/>
  <c r="B2342" i="10" s="1"/>
  <c r="B2343" i="10" s="1"/>
  <c r="B2344" i="10" s="1"/>
  <c r="B2345" i="10" s="1"/>
  <c r="B2346" i="10" s="1"/>
  <c r="B2347" i="10" s="1"/>
  <c r="B2348" i="10" s="1"/>
  <c r="B2349" i="10" s="1"/>
  <c r="B2350" i="10" s="1"/>
  <c r="B2351" i="10" s="1"/>
  <c r="B2352" i="10" s="1"/>
  <c r="B2353" i="10" s="1"/>
  <c r="B2354" i="10" s="1"/>
  <c r="B2355" i="10" s="1"/>
  <c r="B2356" i="10" s="1"/>
  <c r="B2357" i="10" s="1"/>
  <c r="B2358" i="10" s="1"/>
  <c r="B2359" i="10" s="1"/>
  <c r="B2360" i="10" s="1"/>
  <c r="B2361" i="10" s="1"/>
  <c r="B2362" i="10" s="1"/>
  <c r="B2363" i="10" s="1"/>
  <c r="B2364" i="10" s="1"/>
  <c r="B2365" i="10" s="1"/>
  <c r="B2366" i="10" s="1"/>
  <c r="B2367" i="10" s="1"/>
  <c r="B2368" i="10" s="1"/>
  <c r="B2369" i="10" s="1"/>
  <c r="B2370" i="10" s="1"/>
  <c r="B2371" i="10" s="1"/>
  <c r="B2372" i="10" s="1"/>
  <c r="B2373" i="10" s="1"/>
  <c r="B2374" i="10" s="1"/>
  <c r="B2375" i="10" s="1"/>
  <c r="B2376" i="10" s="1"/>
  <c r="B2377" i="10" s="1"/>
  <c r="B2378" i="10" s="1"/>
  <c r="B2379" i="10" s="1"/>
  <c r="B2380" i="10" s="1"/>
  <c r="B2381" i="10" s="1"/>
  <c r="B2382" i="10" s="1"/>
  <c r="B2383" i="10" s="1"/>
  <c r="B2384" i="10" s="1"/>
  <c r="B2385" i="10" s="1"/>
  <c r="B2386" i="10" s="1"/>
  <c r="B2387" i="10" s="1"/>
  <c r="B2388" i="10" s="1"/>
  <c r="B2389" i="10" s="1"/>
  <c r="B2390" i="10" s="1"/>
  <c r="B2391" i="10" s="1"/>
  <c r="B2392" i="10" s="1"/>
  <c r="B2393" i="10" s="1"/>
  <c r="B2394" i="10" s="1"/>
  <c r="B2395" i="10" s="1"/>
  <c r="B2396" i="10" s="1"/>
  <c r="B2397" i="10" s="1"/>
  <c r="B2398" i="10" s="1"/>
  <c r="B2399" i="10" s="1"/>
  <c r="B2400" i="10" s="1"/>
  <c r="B2401" i="10" s="1"/>
  <c r="B2402" i="10" s="1"/>
  <c r="B2403" i="10" s="1"/>
  <c r="B2404" i="10" s="1"/>
  <c r="B2405" i="10" s="1"/>
  <c r="B2406" i="10" s="1"/>
  <c r="B2407" i="10" s="1"/>
  <c r="B2408" i="10" s="1"/>
  <c r="B2409" i="10" s="1"/>
  <c r="B2410" i="10" s="1"/>
  <c r="B2411" i="10" s="1"/>
  <c r="B2412" i="10" s="1"/>
  <c r="B2413" i="10" s="1"/>
  <c r="B2414" i="10" s="1"/>
  <c r="B2415" i="10" s="1"/>
  <c r="B2416" i="10" s="1"/>
  <c r="B2417" i="10" s="1"/>
  <c r="B2418" i="10" s="1"/>
  <c r="B2419" i="10" s="1"/>
  <c r="B2420" i="10" s="1"/>
  <c r="B2421" i="10" s="1"/>
  <c r="B2422" i="10" s="1"/>
  <c r="B2423" i="10" s="1"/>
  <c r="B2424" i="10" s="1"/>
  <c r="B2425" i="10" s="1"/>
  <c r="B2426" i="10" s="1"/>
  <c r="B2427" i="10" s="1"/>
  <c r="B2428" i="10" s="1"/>
  <c r="B2429" i="10" s="1"/>
  <c r="B2430" i="10" s="1"/>
  <c r="B2431" i="10" s="1"/>
  <c r="B2432" i="10" s="1"/>
  <c r="B2433" i="10" s="1"/>
  <c r="B2434" i="10" s="1"/>
  <c r="B2435" i="10" s="1"/>
  <c r="B2436" i="10" s="1"/>
  <c r="B2437" i="10" s="1"/>
  <c r="B2438" i="10" s="1"/>
  <c r="B2439" i="10" s="1"/>
  <c r="B2440" i="10" s="1"/>
  <c r="B2441" i="10" s="1"/>
  <c r="B2442" i="10" s="1"/>
  <c r="B2443" i="10" s="1"/>
  <c r="B2444" i="10" s="1"/>
  <c r="B2445" i="10" s="1"/>
  <c r="B2446" i="10" s="1"/>
  <c r="B2447" i="10" s="1"/>
  <c r="B2448" i="10" s="1"/>
  <c r="B2449" i="10" s="1"/>
  <c r="B2450" i="10" s="1"/>
  <c r="B2451" i="10" s="1"/>
  <c r="B2452" i="10" s="1"/>
  <c r="B2453" i="10" s="1"/>
  <c r="B2454" i="10" s="1"/>
  <c r="B2455" i="10" s="1"/>
  <c r="B2456" i="10" s="1"/>
  <c r="B2457" i="10" s="1"/>
  <c r="B2458" i="10" s="1"/>
  <c r="B2459" i="10" s="1"/>
  <c r="B2460" i="10" s="1"/>
  <c r="B2461" i="10" s="1"/>
  <c r="B2462" i="10" s="1"/>
  <c r="B2463" i="10" s="1"/>
  <c r="B2464" i="10" s="1"/>
  <c r="B2465" i="10" s="1"/>
  <c r="B2466" i="10" s="1"/>
  <c r="B2467" i="10" s="1"/>
  <c r="B2468" i="10" s="1"/>
  <c r="B2469" i="10" s="1"/>
  <c r="B2470" i="10" s="1"/>
  <c r="B2471" i="10" s="1"/>
  <c r="B2472" i="10" s="1"/>
  <c r="B2473" i="10" s="1"/>
  <c r="B2474" i="10" s="1"/>
  <c r="B2475" i="10" s="1"/>
  <c r="B2476" i="10" s="1"/>
  <c r="B2477" i="10" s="1"/>
  <c r="B2478" i="10" s="1"/>
  <c r="B2479" i="10" s="1"/>
  <c r="B2480" i="10" s="1"/>
  <c r="B2481" i="10" s="1"/>
  <c r="B2482" i="10" s="1"/>
  <c r="B2483" i="10" s="1"/>
  <c r="B2484" i="10" s="1"/>
  <c r="B2485" i="10" s="1"/>
  <c r="B2486" i="10" s="1"/>
  <c r="B2487" i="10" s="1"/>
  <c r="B2488" i="10" s="1"/>
  <c r="B2489" i="10" s="1"/>
  <c r="B2490" i="10" s="1"/>
  <c r="B2491" i="10" s="1"/>
  <c r="B2492" i="10" s="1"/>
  <c r="B2493" i="10" s="1"/>
  <c r="B2494" i="10" s="1"/>
  <c r="B2495" i="10" s="1"/>
  <c r="B2496" i="10" s="1"/>
  <c r="B2497" i="10" s="1"/>
  <c r="B2498" i="10" s="1"/>
  <c r="B2499" i="10" s="1"/>
  <c r="B2500" i="10" s="1"/>
  <c r="B2501" i="10" s="1"/>
  <c r="B2502" i="10" s="1"/>
  <c r="B2503" i="10" s="1"/>
  <c r="B2504" i="10" s="1"/>
  <c r="B2505" i="10" s="1"/>
  <c r="B2506" i="10" s="1"/>
  <c r="B2507" i="10" s="1"/>
  <c r="B2508" i="10" s="1"/>
  <c r="B2509" i="10" s="1"/>
  <c r="B2510" i="10" s="1"/>
  <c r="B2511" i="10" s="1"/>
  <c r="B2512" i="10" s="1"/>
  <c r="B2513" i="10" s="1"/>
  <c r="B2514" i="10" s="1"/>
  <c r="B2515" i="10" s="1"/>
  <c r="B2516" i="10" s="1"/>
  <c r="B2517" i="10" s="1"/>
  <c r="B2518" i="10" s="1"/>
  <c r="B2519" i="10" s="1"/>
  <c r="B2520" i="10" s="1"/>
  <c r="B2521" i="10" s="1"/>
  <c r="B2522" i="10" s="1"/>
  <c r="B2523" i="10" s="1"/>
  <c r="B2524" i="10" s="1"/>
  <c r="B2525" i="10" s="1"/>
  <c r="B2526" i="10" s="1"/>
  <c r="B2527" i="10" s="1"/>
  <c r="B2528" i="10" s="1"/>
  <c r="B2529" i="10" s="1"/>
  <c r="B2530" i="10" s="1"/>
  <c r="B2531" i="10" s="1"/>
  <c r="B2532" i="10" s="1"/>
  <c r="B2533" i="10" s="1"/>
  <c r="B2534" i="10" s="1"/>
  <c r="B2535" i="10" s="1"/>
  <c r="B2536" i="10" s="1"/>
  <c r="B2537" i="10" s="1"/>
  <c r="B2538" i="10" s="1"/>
  <c r="B2539" i="10" s="1"/>
  <c r="B2540" i="10" s="1"/>
  <c r="B2541" i="10" s="1"/>
  <c r="B2542" i="10" s="1"/>
  <c r="B2543" i="10" s="1"/>
  <c r="B2544" i="10" s="1"/>
  <c r="B2545" i="10" s="1"/>
  <c r="B2546" i="10" s="1"/>
  <c r="B2547" i="10" s="1"/>
  <c r="B2548" i="10" s="1"/>
  <c r="B2549" i="10" s="1"/>
  <c r="B2550" i="10" s="1"/>
  <c r="B2551" i="10" s="1"/>
  <c r="B2552" i="10" s="1"/>
  <c r="B2553" i="10" s="1"/>
  <c r="B2554" i="10" s="1"/>
  <c r="B2555" i="10" s="1"/>
  <c r="B2556" i="10" s="1"/>
  <c r="B2557" i="10" s="1"/>
  <c r="B2558" i="10" s="1"/>
  <c r="B2559" i="10" s="1"/>
  <c r="B2560" i="10" s="1"/>
  <c r="B2561" i="10" s="1"/>
  <c r="B2562" i="10" s="1"/>
  <c r="B2563" i="10" s="1"/>
  <c r="B2564" i="10" s="1"/>
  <c r="B2565" i="10" s="1"/>
  <c r="B2566" i="10" s="1"/>
  <c r="B2567" i="10" s="1"/>
  <c r="B2568" i="10" s="1"/>
  <c r="B2569" i="10" s="1"/>
  <c r="B2570" i="10" s="1"/>
  <c r="B2571" i="10" s="1"/>
  <c r="B2572" i="10" s="1"/>
  <c r="B2573" i="10" s="1"/>
  <c r="B2574" i="10" s="1"/>
  <c r="B2575" i="10" s="1"/>
  <c r="B2576" i="10" s="1"/>
  <c r="B2577" i="10" s="1"/>
  <c r="B2578" i="10" s="1"/>
  <c r="B2579" i="10" s="1"/>
  <c r="B2580" i="10" s="1"/>
  <c r="B2581" i="10" s="1"/>
  <c r="B2582" i="10" s="1"/>
  <c r="B2583" i="10" s="1"/>
  <c r="B2584" i="10" s="1"/>
  <c r="B2585" i="10" s="1"/>
  <c r="B2586" i="10" s="1"/>
  <c r="B2587" i="10" s="1"/>
  <c r="B2588" i="10" s="1"/>
  <c r="B2589" i="10" s="1"/>
  <c r="B2590" i="10" s="1"/>
  <c r="B2591" i="10" s="1"/>
  <c r="B2592" i="10" s="1"/>
  <c r="B2593" i="10" s="1"/>
  <c r="B2594" i="10" s="1"/>
  <c r="B2595" i="10" s="1"/>
  <c r="B2596" i="10" s="1"/>
  <c r="B2597" i="10" s="1"/>
  <c r="B2598" i="10" s="1"/>
  <c r="B2599" i="10" s="1"/>
  <c r="B2600" i="10" s="1"/>
  <c r="B2601" i="10" s="1"/>
  <c r="B2602" i="10" s="1"/>
  <c r="B2603" i="10" s="1"/>
  <c r="B2604" i="10" s="1"/>
  <c r="B2605" i="10" s="1"/>
  <c r="B2606" i="10" s="1"/>
  <c r="B2607" i="10" s="1"/>
  <c r="B2608" i="10" s="1"/>
  <c r="B2609" i="10" s="1"/>
  <c r="B2610" i="10" s="1"/>
  <c r="B2611" i="10" s="1"/>
  <c r="B2612" i="10" s="1"/>
  <c r="B2613" i="10" s="1"/>
  <c r="B2614" i="10" s="1"/>
  <c r="B2615" i="10" s="1"/>
  <c r="B2616" i="10" s="1"/>
  <c r="B2617" i="10" s="1"/>
  <c r="B2618" i="10" s="1"/>
  <c r="B2619" i="10" s="1"/>
  <c r="B2620" i="10" s="1"/>
  <c r="B2621" i="10" s="1"/>
  <c r="B2622" i="10" s="1"/>
  <c r="B2623" i="10" s="1"/>
  <c r="B2624" i="10" s="1"/>
  <c r="B2625" i="10" s="1"/>
  <c r="B2626" i="10" s="1"/>
  <c r="B2627" i="10" s="1"/>
  <c r="B2628" i="10" s="1"/>
  <c r="B2629" i="10" s="1"/>
  <c r="B2630" i="10" s="1"/>
  <c r="B2631" i="10" s="1"/>
  <c r="B2632" i="10" s="1"/>
  <c r="B2633" i="10" s="1"/>
  <c r="B2634" i="10" s="1"/>
  <c r="B2635" i="10" s="1"/>
  <c r="B2636" i="10" s="1"/>
  <c r="B2637" i="10" s="1"/>
  <c r="B2638" i="10" s="1"/>
  <c r="B2639" i="10" s="1"/>
  <c r="B2640" i="10" s="1"/>
  <c r="B2641" i="10" s="1"/>
  <c r="B2642" i="10" s="1"/>
  <c r="B2643" i="10" s="1"/>
  <c r="B2644" i="10" s="1"/>
  <c r="B2645" i="10" s="1"/>
  <c r="B2646" i="10" s="1"/>
  <c r="B2647" i="10" s="1"/>
  <c r="B2648" i="10" s="1"/>
  <c r="B2649" i="10" s="1"/>
  <c r="B2650" i="10" s="1"/>
  <c r="B2651" i="10" s="1"/>
  <c r="B2652" i="10" s="1"/>
  <c r="B2653" i="10" s="1"/>
  <c r="B2654" i="10" s="1"/>
  <c r="B2655" i="10" s="1"/>
  <c r="B2656" i="10" s="1"/>
  <c r="B2657" i="10" s="1"/>
  <c r="B2658" i="10" s="1"/>
  <c r="B2659" i="10" s="1"/>
  <c r="B2660" i="10" s="1"/>
  <c r="B2661" i="10" s="1"/>
  <c r="B2662" i="10" s="1"/>
  <c r="B2663" i="10" s="1"/>
  <c r="B2664" i="10" s="1"/>
  <c r="B2665" i="10" s="1"/>
  <c r="B2666" i="10" s="1"/>
  <c r="B2667" i="10" s="1"/>
  <c r="B2668" i="10" s="1"/>
  <c r="B2669" i="10" s="1"/>
  <c r="B2670" i="10" s="1"/>
  <c r="B2671" i="10" s="1"/>
  <c r="B2672" i="10" s="1"/>
  <c r="B2673" i="10" s="1"/>
  <c r="B2674" i="10" s="1"/>
  <c r="B2675" i="10" s="1"/>
  <c r="B2676" i="10" s="1"/>
  <c r="B2677" i="10" s="1"/>
  <c r="B2678" i="10" s="1"/>
  <c r="B2679" i="10" s="1"/>
  <c r="B2680" i="10" s="1"/>
  <c r="B2681" i="10" s="1"/>
  <c r="B2682" i="10" s="1"/>
  <c r="B2683" i="10" s="1"/>
  <c r="B2684" i="10" s="1"/>
  <c r="B2685" i="10" s="1"/>
  <c r="B2686" i="10" s="1"/>
  <c r="B2687" i="10" s="1"/>
  <c r="B2688" i="10" s="1"/>
  <c r="B2689" i="10" s="1"/>
  <c r="B2690" i="10" s="1"/>
  <c r="B2691" i="10" s="1"/>
  <c r="B2692" i="10" s="1"/>
  <c r="B2693" i="10" s="1"/>
  <c r="B2694" i="10" s="1"/>
  <c r="B2695" i="10" s="1"/>
  <c r="B2696" i="10" s="1"/>
  <c r="B2697" i="10" s="1"/>
  <c r="B2698" i="10" s="1"/>
  <c r="B2699" i="10" s="1"/>
  <c r="B2700" i="10" s="1"/>
  <c r="B2701" i="10" s="1"/>
  <c r="B2702" i="10" s="1"/>
  <c r="B2703" i="10" s="1"/>
  <c r="B2704" i="10" s="1"/>
  <c r="B2705" i="10" s="1"/>
  <c r="B2706" i="10" s="1"/>
  <c r="B2707" i="10" s="1"/>
  <c r="B2708" i="10" s="1"/>
  <c r="B2709" i="10" s="1"/>
  <c r="B2710" i="10" s="1"/>
  <c r="B2711" i="10" s="1"/>
  <c r="B2712" i="10" s="1"/>
  <c r="B2713" i="10" s="1"/>
  <c r="B2714" i="10" s="1"/>
  <c r="B2715" i="10" s="1"/>
  <c r="B2716" i="10" s="1"/>
  <c r="B2717" i="10" s="1"/>
  <c r="B2718" i="10" s="1"/>
  <c r="B2719" i="10" s="1"/>
  <c r="B2720" i="10" s="1"/>
  <c r="B2721" i="10" s="1"/>
  <c r="B2722" i="10" s="1"/>
  <c r="B2723" i="10" s="1"/>
  <c r="B2724" i="10" s="1"/>
  <c r="B2725" i="10" s="1"/>
  <c r="B2726" i="10" s="1"/>
  <c r="B2727" i="10" s="1"/>
  <c r="B2728" i="10" s="1"/>
  <c r="B2729" i="10" s="1"/>
  <c r="B2730" i="10" s="1"/>
  <c r="B2731" i="10" s="1"/>
  <c r="B2732" i="10" s="1"/>
  <c r="B2733" i="10" s="1"/>
  <c r="B2734" i="10" s="1"/>
  <c r="B2735" i="10" s="1"/>
  <c r="B2736" i="10" s="1"/>
  <c r="B2737" i="10" s="1"/>
  <c r="B2738" i="10" s="1"/>
  <c r="B2739" i="10" s="1"/>
  <c r="B2740" i="10" s="1"/>
  <c r="B2741" i="10" s="1"/>
  <c r="B2742" i="10" s="1"/>
  <c r="B2743" i="10" s="1"/>
  <c r="B2744" i="10" s="1"/>
  <c r="B2745" i="10" s="1"/>
  <c r="B2746" i="10" s="1"/>
  <c r="B2747" i="10" s="1"/>
  <c r="B2748" i="10" s="1"/>
  <c r="B2749" i="10" s="1"/>
  <c r="B2750" i="10" s="1"/>
  <c r="B2751" i="10" s="1"/>
  <c r="B2752" i="10" s="1"/>
  <c r="B2753" i="10" s="1"/>
  <c r="B2754" i="10" s="1"/>
  <c r="B2755" i="10" s="1"/>
  <c r="B2756" i="10" s="1"/>
  <c r="B2757" i="10" s="1"/>
  <c r="B2758" i="10" s="1"/>
  <c r="B2759" i="10" s="1"/>
  <c r="B2760" i="10" s="1"/>
  <c r="B2761" i="10" s="1"/>
  <c r="B2762" i="10" s="1"/>
  <c r="B2763" i="10" s="1"/>
  <c r="B2764" i="10" s="1"/>
  <c r="B2765" i="10" s="1"/>
  <c r="B2766" i="10" s="1"/>
  <c r="B2767" i="10" s="1"/>
  <c r="B2768" i="10" s="1"/>
  <c r="B2769" i="10" s="1"/>
  <c r="B2770" i="10" s="1"/>
  <c r="B2771" i="10" s="1"/>
  <c r="B2772" i="10" s="1"/>
  <c r="B2773" i="10" s="1"/>
  <c r="B2774" i="10" s="1"/>
  <c r="B2775" i="10" s="1"/>
  <c r="B2776" i="10" s="1"/>
  <c r="B2777" i="10" s="1"/>
  <c r="B2778" i="10" s="1"/>
  <c r="B2779" i="10" s="1"/>
  <c r="B2780" i="10" s="1"/>
  <c r="B2781" i="10" s="1"/>
  <c r="B2782" i="10" s="1"/>
  <c r="B2783" i="10" s="1"/>
  <c r="B2784" i="10" s="1"/>
  <c r="B2785" i="10" s="1"/>
  <c r="B2786" i="10" s="1"/>
  <c r="B2787" i="10" s="1"/>
  <c r="B2788" i="10" s="1"/>
  <c r="B2789" i="10" s="1"/>
  <c r="B2790" i="10" s="1"/>
  <c r="B2791" i="10" s="1"/>
  <c r="B2792" i="10" s="1"/>
  <c r="B2793" i="10" s="1"/>
  <c r="B2794" i="10" s="1"/>
  <c r="B2795" i="10" s="1"/>
  <c r="B2796" i="10" s="1"/>
  <c r="B2797" i="10" s="1"/>
  <c r="B2798" i="10" s="1"/>
  <c r="B2799" i="10" s="1"/>
  <c r="B2800" i="10" s="1"/>
  <c r="B2801" i="10" s="1"/>
  <c r="B2802" i="10" s="1"/>
  <c r="B2803" i="10" s="1"/>
  <c r="B2804" i="10" s="1"/>
  <c r="B2805" i="10" s="1"/>
  <c r="B2806" i="10" s="1"/>
  <c r="B2807" i="10" s="1"/>
  <c r="B2808" i="10" s="1"/>
  <c r="B2809" i="10" s="1"/>
  <c r="B2810" i="10" s="1"/>
  <c r="B2811" i="10" s="1"/>
  <c r="B2812" i="10" s="1"/>
  <c r="B2813" i="10" s="1"/>
  <c r="B2814" i="10" s="1"/>
  <c r="B2815" i="10" s="1"/>
  <c r="B2816" i="10" s="1"/>
  <c r="B2817" i="10" s="1"/>
  <c r="B2818" i="10" s="1"/>
  <c r="B2819" i="10" s="1"/>
  <c r="B2820" i="10" s="1"/>
  <c r="B2821" i="10" s="1"/>
  <c r="B2822" i="10" s="1"/>
  <c r="B2823" i="10" s="1"/>
  <c r="B2824" i="10" s="1"/>
  <c r="B2825" i="10" s="1"/>
  <c r="B2826" i="10" s="1"/>
  <c r="B2827" i="10" s="1"/>
  <c r="B2828" i="10" s="1"/>
  <c r="B2829" i="10" s="1"/>
  <c r="B2830" i="10" s="1"/>
  <c r="B2831" i="10" s="1"/>
  <c r="B2832" i="10" s="1"/>
  <c r="B2833" i="10" s="1"/>
  <c r="B2834" i="10" s="1"/>
  <c r="B2835" i="10" s="1"/>
  <c r="B2836" i="10" s="1"/>
  <c r="B2837" i="10" s="1"/>
  <c r="B2838" i="10" s="1"/>
  <c r="B2839" i="10" s="1"/>
  <c r="B2840" i="10" s="1"/>
  <c r="B2841" i="10" s="1"/>
  <c r="B2842" i="10" s="1"/>
  <c r="B2843" i="10" s="1"/>
  <c r="B2844" i="10" s="1"/>
  <c r="B2845" i="10" s="1"/>
  <c r="B2846" i="10" s="1"/>
  <c r="B2847" i="10" s="1"/>
  <c r="B2848" i="10" s="1"/>
  <c r="B2849" i="10" s="1"/>
  <c r="B2850" i="10" s="1"/>
  <c r="B2851" i="10" s="1"/>
  <c r="B2852" i="10" s="1"/>
  <c r="B2853" i="10" s="1"/>
  <c r="B2854" i="10" s="1"/>
  <c r="B2855" i="10" s="1"/>
  <c r="B2856" i="10" s="1"/>
  <c r="B2857" i="10" s="1"/>
  <c r="B2858" i="10" s="1"/>
  <c r="B2859" i="10" s="1"/>
  <c r="B2860" i="10" s="1"/>
  <c r="B2861" i="10" s="1"/>
  <c r="B2862" i="10" s="1"/>
  <c r="B2863" i="10" s="1"/>
  <c r="B2864" i="10" s="1"/>
  <c r="B2865" i="10" s="1"/>
  <c r="B2866" i="10" s="1"/>
  <c r="B2867" i="10" s="1"/>
  <c r="B2868" i="10" s="1"/>
  <c r="B2869" i="10" s="1"/>
  <c r="B2870" i="10" s="1"/>
  <c r="B2871" i="10" s="1"/>
  <c r="B2872" i="10" s="1"/>
  <c r="B2873" i="10" s="1"/>
  <c r="B2874" i="10" s="1"/>
  <c r="B2875" i="10" s="1"/>
  <c r="B2876" i="10" s="1"/>
  <c r="B2877" i="10" s="1"/>
  <c r="B2878" i="10" s="1"/>
  <c r="B2879" i="10" s="1"/>
  <c r="B2880" i="10" s="1"/>
  <c r="B2881" i="10" s="1"/>
  <c r="B2882" i="10" s="1"/>
  <c r="B2883" i="10" s="1"/>
  <c r="B2884" i="10" s="1"/>
  <c r="B2885" i="10" s="1"/>
  <c r="B2886" i="10" s="1"/>
  <c r="B2887" i="10" s="1"/>
  <c r="B2888" i="10" s="1"/>
  <c r="B2889" i="10" s="1"/>
  <c r="B2890" i="10" s="1"/>
  <c r="B2891" i="10" s="1"/>
  <c r="B2892" i="10" s="1"/>
  <c r="B2893" i="10" s="1"/>
  <c r="B2894" i="10" s="1"/>
  <c r="B2895" i="10" s="1"/>
  <c r="B2896" i="10" s="1"/>
  <c r="B2897" i="10" s="1"/>
  <c r="B2898" i="10" s="1"/>
  <c r="B2899" i="10" s="1"/>
  <c r="B2900" i="10" s="1"/>
  <c r="B2901" i="10" s="1"/>
  <c r="B2902" i="10" s="1"/>
  <c r="B2903" i="10" s="1"/>
  <c r="B2904" i="10" s="1"/>
  <c r="B2905" i="10" s="1"/>
  <c r="B2906" i="10" s="1"/>
  <c r="B2907" i="10" s="1"/>
  <c r="B2908" i="10" s="1"/>
  <c r="B2909" i="10" s="1"/>
  <c r="B2910" i="10" s="1"/>
  <c r="B2911" i="10" s="1"/>
  <c r="B2912" i="10" s="1"/>
  <c r="B2913" i="10" s="1"/>
  <c r="B2914" i="10" s="1"/>
  <c r="B2915" i="10" s="1"/>
  <c r="B2916" i="10" s="1"/>
  <c r="B2917" i="10" s="1"/>
  <c r="B2918" i="10" s="1"/>
  <c r="B2919" i="10" s="1"/>
  <c r="B2920" i="10" s="1"/>
  <c r="B2921" i="10" s="1"/>
  <c r="B2922" i="10" s="1"/>
  <c r="B2923" i="10" s="1"/>
  <c r="B2924" i="10" s="1"/>
  <c r="B2925" i="10" s="1"/>
  <c r="B2926" i="10" s="1"/>
  <c r="B2927" i="10" s="1"/>
  <c r="B2928" i="10" s="1"/>
  <c r="B2929" i="10" s="1"/>
  <c r="B2930" i="10" s="1"/>
  <c r="B2931" i="10" s="1"/>
  <c r="B2932" i="10" s="1"/>
  <c r="B2933" i="10" s="1"/>
  <c r="B2934" i="10" s="1"/>
  <c r="B2935" i="10" s="1"/>
  <c r="B2936" i="10" s="1"/>
  <c r="B2937" i="10" s="1"/>
  <c r="B2938" i="10" s="1"/>
  <c r="B2939" i="10" s="1"/>
  <c r="B2940" i="10" s="1"/>
  <c r="B2941" i="10" s="1"/>
  <c r="B2942" i="10" s="1"/>
  <c r="B2943" i="10" s="1"/>
  <c r="B2944" i="10" s="1"/>
  <c r="B2945" i="10" s="1"/>
  <c r="B2946" i="10" s="1"/>
  <c r="B2947" i="10" s="1"/>
  <c r="B2948" i="10" s="1"/>
  <c r="B2949" i="10" s="1"/>
  <c r="B2950" i="10" s="1"/>
  <c r="B2951" i="10" s="1"/>
  <c r="B2952" i="10" s="1"/>
  <c r="B2953" i="10" s="1"/>
  <c r="B2954" i="10" s="1"/>
  <c r="B2955" i="10" s="1"/>
  <c r="B2956" i="10" s="1"/>
  <c r="B2957" i="10" s="1"/>
  <c r="B2958" i="10" s="1"/>
  <c r="B2959" i="10" s="1"/>
  <c r="B2960" i="10" s="1"/>
  <c r="B2961" i="10" s="1"/>
  <c r="B2962" i="10" s="1"/>
  <c r="B2963" i="10" s="1"/>
  <c r="B2964" i="10" s="1"/>
  <c r="B2965" i="10" s="1"/>
  <c r="B2966" i="10" s="1"/>
  <c r="B2967" i="10" s="1"/>
  <c r="B2968" i="10" s="1"/>
  <c r="B2969" i="10" s="1"/>
  <c r="B2970" i="10" s="1"/>
  <c r="B2971" i="10" s="1"/>
  <c r="B2972" i="10" s="1"/>
  <c r="B2973" i="10" s="1"/>
  <c r="B2974" i="10" s="1"/>
  <c r="B2975" i="10" s="1"/>
  <c r="B2976" i="10" s="1"/>
  <c r="B2977" i="10" s="1"/>
  <c r="B2978" i="10" s="1"/>
  <c r="B2979" i="10" s="1"/>
  <c r="B2980" i="10" s="1"/>
  <c r="B2981" i="10" s="1"/>
  <c r="B2982" i="10" s="1"/>
  <c r="B2983" i="10" s="1"/>
  <c r="B2984" i="10" s="1"/>
  <c r="B2985" i="10" s="1"/>
  <c r="B2986" i="10" s="1"/>
  <c r="B2987" i="10" s="1"/>
  <c r="B2988" i="10" s="1"/>
  <c r="B2989" i="10" s="1"/>
  <c r="B2990" i="10" s="1"/>
  <c r="B2991" i="10" s="1"/>
  <c r="B2992" i="10" s="1"/>
  <c r="B2993" i="10" s="1"/>
  <c r="B2994" i="10" s="1"/>
  <c r="B2995" i="10" s="1"/>
  <c r="B2996" i="10" s="1"/>
  <c r="B2997" i="10" s="1"/>
  <c r="B2998" i="10" s="1"/>
  <c r="B2999" i="10" s="1"/>
  <c r="B3000" i="10" s="1"/>
  <c r="B3001" i="10" s="1"/>
  <c r="B3002" i="10" s="1"/>
  <c r="B3003" i="10" s="1"/>
  <c r="B3004" i="10" s="1"/>
  <c r="B3005" i="10" s="1"/>
  <c r="B3006" i="10" s="1"/>
  <c r="B3007" i="10" s="1"/>
  <c r="B3008" i="10" s="1"/>
  <c r="B3009" i="10" s="1"/>
  <c r="B3010" i="10" s="1"/>
  <c r="B3011" i="10" s="1"/>
  <c r="B3012" i="10" s="1"/>
  <c r="B3013" i="10" s="1"/>
  <c r="B3014" i="10" s="1"/>
  <c r="B3015" i="10" s="1"/>
  <c r="B3016" i="10" s="1"/>
  <c r="B3017" i="10" s="1"/>
  <c r="B3018" i="10" s="1"/>
  <c r="B3019" i="10" s="1"/>
  <c r="B3020" i="10" s="1"/>
  <c r="B3021" i="10" s="1"/>
  <c r="B3022" i="10" s="1"/>
  <c r="B3023" i="10" s="1"/>
  <c r="B3024" i="10" s="1"/>
  <c r="B3025" i="10" s="1"/>
  <c r="B3026" i="10" s="1"/>
  <c r="B3027" i="10" s="1"/>
  <c r="B3028" i="10" s="1"/>
  <c r="B3029" i="10" s="1"/>
  <c r="B3030" i="10" s="1"/>
  <c r="B3031" i="10" s="1"/>
  <c r="B3032" i="10" s="1"/>
  <c r="B3033" i="10" s="1"/>
  <c r="B3034" i="10" s="1"/>
  <c r="B3035" i="10" s="1"/>
  <c r="B3036" i="10" s="1"/>
  <c r="B3037" i="10" s="1"/>
  <c r="B3038" i="10" s="1"/>
  <c r="B3039" i="10" s="1"/>
  <c r="B3040" i="10" s="1"/>
  <c r="B3041" i="10" s="1"/>
  <c r="B3042" i="10" s="1"/>
  <c r="B3043" i="10" s="1"/>
  <c r="B3044" i="10" s="1"/>
  <c r="B3045" i="10" s="1"/>
  <c r="B3046" i="10" s="1"/>
  <c r="B3047" i="10" s="1"/>
  <c r="B3048" i="10" s="1"/>
  <c r="B3049" i="10" s="1"/>
  <c r="B3050" i="10" s="1"/>
  <c r="B3051" i="10" s="1"/>
  <c r="B3052" i="10" s="1"/>
  <c r="B3053" i="10" s="1"/>
  <c r="B3054" i="10" s="1"/>
  <c r="B3055" i="10" s="1"/>
  <c r="B3056" i="10" s="1"/>
  <c r="B3057" i="10" s="1"/>
  <c r="B3058" i="10" s="1"/>
  <c r="B3059" i="10" s="1"/>
  <c r="B3060" i="10" s="1"/>
  <c r="B3061" i="10" s="1"/>
  <c r="B3062" i="10" s="1"/>
  <c r="B3063" i="10" s="1"/>
  <c r="B3064" i="10" s="1"/>
  <c r="B3065" i="10" s="1"/>
  <c r="B3066" i="10" s="1"/>
  <c r="B3067" i="10" s="1"/>
  <c r="B3068" i="10" s="1"/>
  <c r="B3069" i="10" s="1"/>
  <c r="B3070" i="10" s="1"/>
  <c r="B3071" i="10" s="1"/>
  <c r="B3072" i="10" s="1"/>
  <c r="B3073" i="10" s="1"/>
  <c r="B3074" i="10" s="1"/>
  <c r="B3075" i="10" s="1"/>
  <c r="B3076" i="10" s="1"/>
  <c r="B3077" i="10" s="1"/>
  <c r="B3078" i="10" s="1"/>
  <c r="B3079" i="10" s="1"/>
  <c r="B3080" i="10" s="1"/>
  <c r="B3081" i="10" s="1"/>
  <c r="B3082" i="10" s="1"/>
  <c r="B3083" i="10" s="1"/>
  <c r="B3084" i="10" s="1"/>
  <c r="B3085" i="10" s="1"/>
  <c r="B3086" i="10" s="1"/>
  <c r="B3087" i="10" s="1"/>
  <c r="B3088" i="10" s="1"/>
  <c r="B3089" i="10" s="1"/>
  <c r="B3090" i="10" s="1"/>
  <c r="B3091" i="10" s="1"/>
  <c r="B3092" i="10" s="1"/>
  <c r="B3093" i="10" s="1"/>
  <c r="B3094" i="10" s="1"/>
  <c r="B3095" i="10" s="1"/>
  <c r="B3096" i="10" s="1"/>
  <c r="B3097" i="10" s="1"/>
  <c r="B3098" i="10" s="1"/>
  <c r="B3099" i="10" s="1"/>
  <c r="B3100" i="10" s="1"/>
  <c r="B3101" i="10" s="1"/>
  <c r="B3102" i="10" s="1"/>
  <c r="B3103" i="10" s="1"/>
  <c r="B3104" i="10" s="1"/>
  <c r="B3105" i="10" s="1"/>
  <c r="B3106" i="10" s="1"/>
  <c r="B3107" i="10" s="1"/>
  <c r="B3108" i="10" s="1"/>
  <c r="B3109" i="10" s="1"/>
  <c r="B3110" i="10" s="1"/>
  <c r="B3111" i="10" s="1"/>
  <c r="B3112" i="10" s="1"/>
  <c r="B3113" i="10" s="1"/>
  <c r="B3114" i="10" s="1"/>
  <c r="B3115" i="10" s="1"/>
  <c r="B3116" i="10" s="1"/>
  <c r="B3117" i="10" s="1"/>
  <c r="B3118" i="10" s="1"/>
  <c r="B3119" i="10" s="1"/>
  <c r="B3120" i="10" s="1"/>
  <c r="B3121" i="10" s="1"/>
  <c r="B3122" i="10" s="1"/>
  <c r="B3123" i="10" s="1"/>
  <c r="B3124" i="10" s="1"/>
  <c r="B3125" i="10" s="1"/>
  <c r="B3126" i="10" s="1"/>
  <c r="B3127" i="10" s="1"/>
  <c r="B3128" i="10" s="1"/>
  <c r="B3129" i="10" s="1"/>
  <c r="B3130" i="10" s="1"/>
  <c r="B3131" i="10" s="1"/>
  <c r="B3132" i="10" s="1"/>
  <c r="B3133" i="10" s="1"/>
  <c r="B3134" i="10" s="1"/>
  <c r="B3135" i="10" s="1"/>
  <c r="B3136" i="10" s="1"/>
  <c r="B3137" i="10" s="1"/>
  <c r="B3138" i="10" s="1"/>
  <c r="B3139" i="10" s="1"/>
  <c r="B3140" i="10" s="1"/>
  <c r="B3141" i="10" s="1"/>
  <c r="B3142" i="10" s="1"/>
  <c r="B3143" i="10" s="1"/>
  <c r="B3144" i="10" s="1"/>
  <c r="B3145" i="10" s="1"/>
  <c r="B3146" i="10" s="1"/>
  <c r="B3147" i="10" s="1"/>
  <c r="B3148" i="10" s="1"/>
  <c r="B3149" i="10" s="1"/>
  <c r="B3150" i="10" s="1"/>
  <c r="B3151" i="10" s="1"/>
  <c r="B3152" i="10" s="1"/>
  <c r="B3153" i="10" s="1"/>
  <c r="B3154" i="10" s="1"/>
  <c r="B3155" i="10" s="1"/>
  <c r="B3156" i="10" s="1"/>
  <c r="B3157" i="10" s="1"/>
  <c r="B3158" i="10" s="1"/>
  <c r="B3159" i="10" s="1"/>
  <c r="B3160" i="10" s="1"/>
  <c r="B3161" i="10" s="1"/>
  <c r="B3162" i="10" s="1"/>
  <c r="B3163" i="10" s="1"/>
  <c r="B3164" i="10" s="1"/>
  <c r="B3165" i="10" s="1"/>
  <c r="B3166" i="10" s="1"/>
  <c r="B3167" i="10" s="1"/>
  <c r="B3168" i="10" s="1"/>
  <c r="B3169" i="10" s="1"/>
  <c r="B3170" i="10" s="1"/>
  <c r="B3171" i="10" s="1"/>
  <c r="B3172" i="10" s="1"/>
  <c r="B3173" i="10" s="1"/>
  <c r="B3174" i="10" s="1"/>
  <c r="B3175" i="10" s="1"/>
  <c r="B3176" i="10" s="1"/>
  <c r="B3177" i="10" s="1"/>
  <c r="B3178" i="10" s="1"/>
  <c r="B3179" i="10" s="1"/>
  <c r="B3180" i="10" s="1"/>
  <c r="B3181" i="10" s="1"/>
  <c r="B3182" i="10" s="1"/>
  <c r="B3183" i="10" s="1"/>
  <c r="B3184" i="10" s="1"/>
  <c r="B3185" i="10" s="1"/>
  <c r="B3186" i="10" s="1"/>
  <c r="B3187" i="10" s="1"/>
  <c r="B3188" i="10" s="1"/>
  <c r="B3189" i="10" s="1"/>
  <c r="B3190" i="10" s="1"/>
  <c r="B3191" i="10" s="1"/>
  <c r="B3192" i="10" s="1"/>
  <c r="B3193" i="10" s="1"/>
  <c r="B3194" i="10" s="1"/>
  <c r="B3195" i="10" s="1"/>
  <c r="B3196" i="10" s="1"/>
  <c r="B3197" i="10" s="1"/>
  <c r="B3198" i="10" s="1"/>
  <c r="B3199" i="10" s="1"/>
  <c r="B3200" i="10" s="1"/>
  <c r="B3201" i="10" s="1"/>
  <c r="B3202" i="10" s="1"/>
  <c r="B3203" i="10" s="1"/>
  <c r="B3204" i="10" s="1"/>
  <c r="B3205" i="10" s="1"/>
  <c r="B3206" i="10" s="1"/>
  <c r="B3207" i="10" s="1"/>
  <c r="B3208" i="10" s="1"/>
  <c r="B3209" i="10" s="1"/>
  <c r="B3210" i="10" s="1"/>
  <c r="B3211" i="10" s="1"/>
  <c r="B3212" i="10" s="1"/>
  <c r="B3213" i="10" s="1"/>
  <c r="B3214" i="10" s="1"/>
  <c r="B3215" i="10" s="1"/>
  <c r="B3216" i="10" s="1"/>
  <c r="B3217" i="10" s="1"/>
  <c r="B3218" i="10" s="1"/>
  <c r="B3219" i="10" s="1"/>
  <c r="B3220" i="10" s="1"/>
  <c r="B3221" i="10" s="1"/>
  <c r="B3222" i="10" s="1"/>
  <c r="B3223" i="10" s="1"/>
  <c r="B3224" i="10" s="1"/>
  <c r="B3225" i="10" s="1"/>
  <c r="B3226" i="10" s="1"/>
  <c r="B3227" i="10" s="1"/>
  <c r="B3228" i="10" s="1"/>
  <c r="B3229" i="10" s="1"/>
  <c r="B3230" i="10" s="1"/>
  <c r="B3231" i="10" s="1"/>
  <c r="B3232" i="10" s="1"/>
  <c r="B3233" i="10" s="1"/>
  <c r="B3234" i="10" s="1"/>
  <c r="B3235" i="10" s="1"/>
  <c r="B3236" i="10" s="1"/>
  <c r="B3237" i="10" s="1"/>
  <c r="B3238" i="10" s="1"/>
  <c r="B3239" i="10" s="1"/>
  <c r="B3240" i="10" s="1"/>
  <c r="B3241" i="10" s="1"/>
  <c r="B3242" i="10" s="1"/>
  <c r="B3243" i="10" s="1"/>
  <c r="B3244" i="10" s="1"/>
  <c r="B3245" i="10" s="1"/>
  <c r="B3246" i="10" s="1"/>
  <c r="B3247" i="10" s="1"/>
  <c r="B3248" i="10" s="1"/>
  <c r="B3249" i="10" s="1"/>
  <c r="B3250" i="10" s="1"/>
  <c r="B3251" i="10" s="1"/>
  <c r="B3252" i="10" s="1"/>
  <c r="B3253" i="10" s="1"/>
  <c r="B3254" i="10" s="1"/>
  <c r="B3255" i="10" s="1"/>
  <c r="B3256" i="10" s="1"/>
  <c r="B3257" i="10" s="1"/>
  <c r="B3258" i="10" s="1"/>
  <c r="B3259" i="10" s="1"/>
  <c r="B3260" i="10" s="1"/>
  <c r="B3261" i="10" s="1"/>
  <c r="B3262" i="10" s="1"/>
  <c r="B3263" i="10" s="1"/>
  <c r="B3264" i="10" s="1"/>
  <c r="B3265" i="10" s="1"/>
  <c r="B3266" i="10" s="1"/>
  <c r="B3267" i="10" s="1"/>
  <c r="B3268" i="10" s="1"/>
  <c r="B3269" i="10" s="1"/>
  <c r="B3270" i="10" s="1"/>
  <c r="B3271" i="10" s="1"/>
  <c r="B3272" i="10" s="1"/>
  <c r="B3273" i="10" s="1"/>
  <c r="B3274" i="10" s="1"/>
  <c r="B3275" i="10" s="1"/>
  <c r="B3276" i="10" s="1"/>
  <c r="B3277" i="10" s="1"/>
  <c r="B3278" i="10" s="1"/>
  <c r="B3279" i="10" s="1"/>
  <c r="B3280" i="10" s="1"/>
  <c r="B3281" i="10" s="1"/>
  <c r="B3282" i="10" s="1"/>
  <c r="B3283" i="10" s="1"/>
  <c r="B3284" i="10" s="1"/>
  <c r="B3285" i="10" s="1"/>
  <c r="B3286" i="10" s="1"/>
  <c r="B3287" i="10" s="1"/>
  <c r="B3288" i="10" s="1"/>
  <c r="B3289" i="10" s="1"/>
  <c r="B3290" i="10" s="1"/>
  <c r="B3291" i="10" s="1"/>
  <c r="B3292" i="10" s="1"/>
  <c r="B3293" i="10" s="1"/>
  <c r="B3294" i="10" s="1"/>
  <c r="B3295" i="10" s="1"/>
  <c r="B3296" i="10" s="1"/>
  <c r="B3297" i="10" s="1"/>
  <c r="B3298" i="10" s="1"/>
  <c r="B3299" i="10" s="1"/>
  <c r="B3300" i="10" s="1"/>
  <c r="B3301" i="10" s="1"/>
  <c r="B3302" i="10" s="1"/>
  <c r="B3303" i="10" s="1"/>
  <c r="B3304" i="10" s="1"/>
  <c r="B3305" i="10" s="1"/>
  <c r="B3306" i="10" s="1"/>
  <c r="B3307" i="10" s="1"/>
  <c r="B3308" i="10" s="1"/>
  <c r="B3309" i="10" s="1"/>
  <c r="B3310" i="10" s="1"/>
  <c r="B3311" i="10" s="1"/>
  <c r="B3312" i="10" s="1"/>
  <c r="B3313" i="10" s="1"/>
  <c r="B3314" i="10" s="1"/>
  <c r="B3315" i="10" s="1"/>
  <c r="B3316" i="10" s="1"/>
  <c r="B3317" i="10" s="1"/>
  <c r="B3318" i="10" s="1"/>
  <c r="B3319" i="10" s="1"/>
  <c r="B3320" i="10" s="1"/>
  <c r="B3321" i="10" s="1"/>
  <c r="B3322" i="10" s="1"/>
  <c r="B3323" i="10" s="1"/>
  <c r="B3324" i="10" s="1"/>
  <c r="B3325" i="10" s="1"/>
  <c r="B3326" i="10" s="1"/>
  <c r="B3327" i="10" s="1"/>
  <c r="B3328" i="10" s="1"/>
  <c r="B3329" i="10" s="1"/>
  <c r="B3330" i="10" s="1"/>
  <c r="B3331" i="10" s="1"/>
  <c r="B3332" i="10" s="1"/>
  <c r="B3333" i="10" s="1"/>
  <c r="B3334" i="10" s="1"/>
  <c r="B3335" i="10" s="1"/>
  <c r="B3336" i="10" s="1"/>
  <c r="B3337" i="10" s="1"/>
  <c r="B3338" i="10" s="1"/>
  <c r="B3339" i="10" s="1"/>
  <c r="B3340" i="10" s="1"/>
  <c r="B3341" i="10" s="1"/>
  <c r="B3342" i="10" s="1"/>
  <c r="B3343" i="10" s="1"/>
  <c r="B3344" i="10" s="1"/>
  <c r="B3345" i="10" s="1"/>
  <c r="B3346" i="10" s="1"/>
  <c r="B3347" i="10" s="1"/>
  <c r="B3348" i="10" s="1"/>
  <c r="B3349" i="10" s="1"/>
  <c r="B3350" i="10" s="1"/>
  <c r="B3351" i="10" s="1"/>
  <c r="B3352" i="10" s="1"/>
  <c r="B3353" i="10" s="1"/>
  <c r="B3354" i="10" s="1"/>
  <c r="B3355" i="10" s="1"/>
  <c r="B3356" i="10" s="1"/>
  <c r="B3357" i="10" s="1"/>
  <c r="B3358" i="10" s="1"/>
  <c r="B3359" i="10" s="1"/>
  <c r="B3360" i="10" s="1"/>
  <c r="B3361" i="10" s="1"/>
  <c r="B3362" i="10" s="1"/>
  <c r="B3363" i="10" s="1"/>
  <c r="B3364" i="10" s="1"/>
  <c r="B3365" i="10" s="1"/>
  <c r="B3366" i="10" s="1"/>
  <c r="B3367" i="10" s="1"/>
  <c r="B3368" i="10" s="1"/>
  <c r="B3369" i="10" s="1"/>
  <c r="B3370" i="10" s="1"/>
  <c r="B3371" i="10" s="1"/>
  <c r="B3372" i="10" s="1"/>
  <c r="B3373" i="10" s="1"/>
  <c r="B3374" i="10" s="1"/>
  <c r="B3375" i="10" s="1"/>
  <c r="B3376" i="10" s="1"/>
  <c r="B3377" i="10" s="1"/>
  <c r="B3378" i="10" s="1"/>
  <c r="B3379" i="10" s="1"/>
  <c r="B3380" i="10" s="1"/>
  <c r="B3381" i="10" s="1"/>
  <c r="B3382" i="10" s="1"/>
  <c r="B3383" i="10" s="1"/>
  <c r="B3384" i="10" s="1"/>
  <c r="B3385" i="10" s="1"/>
  <c r="B3386" i="10" s="1"/>
  <c r="B3387" i="10" s="1"/>
  <c r="B3388" i="10" s="1"/>
  <c r="B3389" i="10" s="1"/>
  <c r="B3390" i="10" s="1"/>
  <c r="B3391" i="10" s="1"/>
  <c r="B3392" i="10" s="1"/>
  <c r="B3393" i="10" s="1"/>
  <c r="B3394" i="10" s="1"/>
  <c r="B3395" i="10" s="1"/>
  <c r="B3396" i="10" s="1"/>
  <c r="B3397" i="10" s="1"/>
  <c r="B3398" i="10" s="1"/>
  <c r="B3399" i="10" s="1"/>
  <c r="B3400" i="10" s="1"/>
  <c r="B3401" i="10" s="1"/>
  <c r="B3402" i="10" s="1"/>
  <c r="B3403" i="10" s="1"/>
  <c r="B3404" i="10" s="1"/>
  <c r="B3405" i="10" s="1"/>
  <c r="B3406" i="10" s="1"/>
  <c r="B3407" i="10" s="1"/>
  <c r="B3408" i="10" s="1"/>
  <c r="B3409" i="10" s="1"/>
  <c r="B3410" i="10" s="1"/>
  <c r="B3411" i="10" s="1"/>
  <c r="B3412" i="10" s="1"/>
  <c r="B3413" i="10" s="1"/>
  <c r="B3414" i="10" s="1"/>
  <c r="B3415" i="10" s="1"/>
  <c r="B3416" i="10" s="1"/>
  <c r="B3417" i="10" s="1"/>
  <c r="B3418" i="10" s="1"/>
  <c r="B3419" i="10" s="1"/>
  <c r="B3420" i="10" s="1"/>
  <c r="B3421" i="10" s="1"/>
  <c r="B3422" i="10" s="1"/>
  <c r="B3423" i="10" s="1"/>
  <c r="B3424" i="10" s="1"/>
  <c r="B3425" i="10" s="1"/>
  <c r="B3426" i="10" s="1"/>
  <c r="B3427" i="10" s="1"/>
  <c r="B3428" i="10" s="1"/>
  <c r="B3429" i="10" s="1"/>
  <c r="B3430" i="10" s="1"/>
  <c r="B3431" i="10" s="1"/>
  <c r="B3432" i="10" s="1"/>
  <c r="B3433" i="10" s="1"/>
  <c r="B3434" i="10" s="1"/>
  <c r="B3435" i="10" s="1"/>
  <c r="B3436" i="10" s="1"/>
  <c r="B3437" i="10" s="1"/>
  <c r="B3438" i="10" s="1"/>
  <c r="B3439" i="10" s="1"/>
  <c r="B3440" i="10" s="1"/>
  <c r="B3441" i="10" s="1"/>
  <c r="B3442" i="10" s="1"/>
  <c r="B3443" i="10" s="1"/>
  <c r="B3444" i="10" s="1"/>
  <c r="B3445" i="10" s="1"/>
  <c r="B3446" i="10" s="1"/>
  <c r="B3447" i="10" s="1"/>
  <c r="B3448" i="10" s="1"/>
  <c r="B3449" i="10" s="1"/>
  <c r="B3450" i="10" s="1"/>
  <c r="B3451" i="10" s="1"/>
  <c r="B3452" i="10" s="1"/>
  <c r="B3453" i="10" s="1"/>
  <c r="B3454" i="10" s="1"/>
  <c r="B3455" i="10" s="1"/>
  <c r="B3456" i="10" s="1"/>
  <c r="B3457" i="10" s="1"/>
  <c r="B3458" i="10" s="1"/>
  <c r="B3459" i="10" s="1"/>
  <c r="B3460" i="10" s="1"/>
  <c r="B3461" i="10" s="1"/>
  <c r="B3462" i="10" s="1"/>
  <c r="B3463" i="10" s="1"/>
  <c r="B3464" i="10" s="1"/>
  <c r="B3465" i="10" s="1"/>
  <c r="B3466" i="10" s="1"/>
  <c r="B3467" i="10" s="1"/>
  <c r="B3468" i="10" s="1"/>
  <c r="B3469" i="10" s="1"/>
  <c r="B3470" i="10" s="1"/>
  <c r="B3471" i="10" s="1"/>
  <c r="B3472" i="10" s="1"/>
  <c r="B3473" i="10" s="1"/>
  <c r="B3474" i="10" s="1"/>
  <c r="B3475" i="10" s="1"/>
  <c r="B3476" i="10" s="1"/>
  <c r="B3477" i="10" s="1"/>
  <c r="B3478" i="10" s="1"/>
  <c r="B3479" i="10" s="1"/>
  <c r="B3480" i="10" s="1"/>
  <c r="B3481" i="10" s="1"/>
  <c r="B3482" i="10" s="1"/>
  <c r="B3483" i="10" s="1"/>
  <c r="B3484" i="10" s="1"/>
  <c r="B3485" i="10" s="1"/>
  <c r="B3486" i="10" s="1"/>
  <c r="B3487" i="10" s="1"/>
  <c r="B3488" i="10" s="1"/>
  <c r="B3489" i="10" s="1"/>
  <c r="B3490" i="10" s="1"/>
  <c r="B3491" i="10" s="1"/>
  <c r="B3492" i="10" s="1"/>
  <c r="B3493" i="10" s="1"/>
  <c r="B3494" i="10" s="1"/>
  <c r="B3495" i="10" s="1"/>
  <c r="B3496" i="10" s="1"/>
  <c r="B3497" i="10" s="1"/>
  <c r="B3498" i="10" s="1"/>
  <c r="B3499" i="10" s="1"/>
  <c r="B3500" i="10" s="1"/>
  <c r="B3501" i="10" s="1"/>
  <c r="B3502" i="10" s="1"/>
  <c r="B3503" i="10" s="1"/>
  <c r="B3504" i="10" s="1"/>
  <c r="B3505" i="10" s="1"/>
  <c r="B3506" i="10" s="1"/>
  <c r="B3507" i="10" s="1"/>
  <c r="B3508" i="10" s="1"/>
  <c r="B3509" i="10" s="1"/>
  <c r="B3510" i="10" s="1"/>
  <c r="B3511" i="10" s="1"/>
  <c r="B3512" i="10" s="1"/>
  <c r="B3513" i="10" s="1"/>
  <c r="B3514" i="10" s="1"/>
  <c r="B3515" i="10" s="1"/>
  <c r="B3516" i="10" s="1"/>
  <c r="B3517" i="10" s="1"/>
  <c r="B3518" i="10" s="1"/>
  <c r="B3519" i="10" s="1"/>
  <c r="B3520" i="10" s="1"/>
  <c r="B3521" i="10" s="1"/>
  <c r="B3522" i="10" s="1"/>
  <c r="B3523" i="10" s="1"/>
  <c r="B3524" i="10" s="1"/>
  <c r="B3525" i="10" s="1"/>
  <c r="B3526" i="10" s="1"/>
  <c r="B3527" i="10" s="1"/>
  <c r="B3528" i="10" s="1"/>
  <c r="B3529" i="10" s="1"/>
  <c r="B3530" i="10" s="1"/>
  <c r="B3531" i="10" s="1"/>
  <c r="B3532" i="10" s="1"/>
  <c r="B3533" i="10" s="1"/>
  <c r="B3534" i="10" s="1"/>
  <c r="B3535" i="10" s="1"/>
  <c r="B3536" i="10" s="1"/>
  <c r="B3537" i="10" s="1"/>
  <c r="B3538" i="10" s="1"/>
  <c r="B3539" i="10" s="1"/>
  <c r="B3540" i="10" s="1"/>
  <c r="B3541" i="10" s="1"/>
  <c r="B3542" i="10" s="1"/>
  <c r="B3543" i="10" s="1"/>
  <c r="B3544" i="10" s="1"/>
  <c r="B3545" i="10" s="1"/>
  <c r="B3546" i="10" s="1"/>
  <c r="B3547" i="10" s="1"/>
  <c r="B3548" i="10" s="1"/>
  <c r="B3549" i="10" s="1"/>
  <c r="B3550" i="10" s="1"/>
  <c r="B3551" i="10" s="1"/>
  <c r="B3552" i="10" s="1"/>
  <c r="B3553" i="10" s="1"/>
  <c r="B3554" i="10" s="1"/>
  <c r="B3555" i="10" s="1"/>
  <c r="B3556" i="10" s="1"/>
  <c r="B3557" i="10" s="1"/>
  <c r="B3558" i="10" s="1"/>
  <c r="B3559" i="10" s="1"/>
  <c r="B3560" i="10" s="1"/>
  <c r="B3561" i="10" s="1"/>
  <c r="B3562" i="10" s="1"/>
  <c r="B3563" i="10" s="1"/>
  <c r="B3564" i="10" s="1"/>
  <c r="B3565" i="10" s="1"/>
  <c r="B3566" i="10" s="1"/>
  <c r="B3567" i="10" s="1"/>
  <c r="B3568" i="10" s="1"/>
  <c r="B3569" i="10" s="1"/>
  <c r="B3570" i="10" s="1"/>
  <c r="B3571" i="10" s="1"/>
  <c r="B3572" i="10" s="1"/>
  <c r="B3573" i="10" s="1"/>
  <c r="B3574" i="10" s="1"/>
  <c r="B3575" i="10" s="1"/>
  <c r="B3576" i="10" s="1"/>
  <c r="B3577" i="10" s="1"/>
  <c r="B3578" i="10" s="1"/>
  <c r="B3579" i="10" s="1"/>
  <c r="B3580" i="10" s="1"/>
  <c r="B3581" i="10" s="1"/>
  <c r="B3582" i="10" s="1"/>
  <c r="B3583" i="10" s="1"/>
  <c r="B3584" i="10" s="1"/>
  <c r="B3585" i="10" s="1"/>
  <c r="B3586" i="10" s="1"/>
  <c r="B3587" i="10" s="1"/>
  <c r="B3588" i="10" s="1"/>
  <c r="B3589" i="10" s="1"/>
  <c r="B3590" i="10" s="1"/>
  <c r="B3591" i="10" s="1"/>
  <c r="B3592" i="10" s="1"/>
  <c r="B3593" i="10" s="1"/>
  <c r="B3594" i="10" s="1"/>
  <c r="B3595" i="10" s="1"/>
  <c r="B3596" i="10" s="1"/>
  <c r="B3597" i="10" s="1"/>
  <c r="B3598" i="10" s="1"/>
  <c r="B3599" i="10" s="1"/>
  <c r="B3600" i="10" s="1"/>
  <c r="B3601" i="10" s="1"/>
  <c r="B3602" i="10" s="1"/>
  <c r="B3603" i="10" s="1"/>
  <c r="B3604" i="10" s="1"/>
  <c r="B3605" i="10" s="1"/>
  <c r="B3606" i="10" s="1"/>
  <c r="B3607" i="10" s="1"/>
  <c r="B3608" i="10" s="1"/>
  <c r="B3609" i="10" s="1"/>
  <c r="B3610" i="10" s="1"/>
  <c r="B3611" i="10" s="1"/>
  <c r="B3612" i="10" s="1"/>
  <c r="B3613" i="10" s="1"/>
  <c r="B3614" i="10" s="1"/>
  <c r="B3615" i="10" s="1"/>
  <c r="B3616" i="10" s="1"/>
  <c r="B3617" i="10" s="1"/>
  <c r="B3618" i="10" s="1"/>
  <c r="B3619" i="10" s="1"/>
  <c r="B3620" i="10" s="1"/>
  <c r="B3621" i="10" s="1"/>
  <c r="B3622" i="10" s="1"/>
  <c r="B3623" i="10" s="1"/>
  <c r="B3624" i="10" s="1"/>
  <c r="B3625" i="10" s="1"/>
  <c r="B3626" i="10" s="1"/>
  <c r="B3627" i="10" s="1"/>
  <c r="B3628" i="10" s="1"/>
  <c r="B3629" i="10" s="1"/>
  <c r="B3630" i="10" s="1"/>
  <c r="B3631" i="10" s="1"/>
  <c r="B3632" i="10" s="1"/>
  <c r="B3633" i="10" s="1"/>
  <c r="B3634" i="10" s="1"/>
  <c r="B3635" i="10" s="1"/>
  <c r="B3636" i="10" s="1"/>
  <c r="B3637" i="10" s="1"/>
  <c r="B3638" i="10" s="1"/>
  <c r="B3639" i="10" s="1"/>
  <c r="B3640" i="10" s="1"/>
  <c r="B3641" i="10" s="1"/>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alcChain>
</file>

<file path=xl/comments1.xml><?xml version="1.0" encoding="utf-8"?>
<comments xmlns="http://schemas.openxmlformats.org/spreadsheetml/2006/main">
  <authors>
    <author>TMMJV Schulz, Franka</author>
  </authors>
  <commentList>
    <comment ref="F20" authorId="0" shapeId="0">
      <text>
        <r>
          <rPr>
            <sz val="8"/>
            <color indexed="81"/>
            <rFont val="Segoe UI"/>
            <family val="2"/>
          </rPr>
          <t xml:space="preserve">Ein </t>
        </r>
        <r>
          <rPr>
            <b/>
            <sz val="8"/>
            <color indexed="81"/>
            <rFont val="Segoe UI"/>
            <family val="2"/>
          </rPr>
          <t>positiver Wert (schwarz)</t>
        </r>
        <r>
          <rPr>
            <sz val="8"/>
            <color indexed="81"/>
            <rFont val="Segoe UI"/>
            <family val="2"/>
          </rPr>
          <t xml:space="preserve"> zeigt noch abrufbare Mittel an. 
Ein </t>
        </r>
        <r>
          <rPr>
            <b/>
            <sz val="8"/>
            <color indexed="81"/>
            <rFont val="Segoe UI"/>
            <family val="2"/>
          </rPr>
          <t>Strich</t>
        </r>
        <r>
          <rPr>
            <sz val="8"/>
            <color indexed="81"/>
            <rFont val="Segoe UI"/>
            <family val="2"/>
          </rPr>
          <t xml:space="preserve"> steht für "Null", d.h. Soll und Ist sind </t>
        </r>
        <r>
          <rPr>
            <b/>
            <sz val="8"/>
            <color indexed="81"/>
            <rFont val="Segoe UI"/>
            <family val="2"/>
          </rPr>
          <t>ausgeglichen.</t>
        </r>
        <r>
          <rPr>
            <sz val="8"/>
            <color indexed="81"/>
            <rFont val="Segoe UI"/>
            <family val="2"/>
          </rPr>
          <t xml:space="preserve"> 
Ein </t>
        </r>
        <r>
          <rPr>
            <b/>
            <sz val="8"/>
            <color indexed="81"/>
            <rFont val="Segoe UI"/>
            <family val="2"/>
          </rPr>
          <t>negativer Wert (rot)</t>
        </r>
        <r>
          <rPr>
            <sz val="8"/>
            <color indexed="81"/>
            <rFont val="Segoe UI"/>
            <family val="2"/>
          </rPr>
          <t xml:space="preserve"> zeigt fehlende Mittel an!
</t>
        </r>
      </text>
    </comment>
    <comment ref="F53" authorId="0" shapeId="0">
      <text>
        <r>
          <rPr>
            <sz val="8"/>
            <color indexed="81"/>
            <rFont val="Segoe UI"/>
            <family val="2"/>
          </rPr>
          <t>Ein</t>
        </r>
        <r>
          <rPr>
            <b/>
            <sz val="8"/>
            <color indexed="81"/>
            <rFont val="Segoe UI"/>
            <family val="2"/>
          </rPr>
          <t xml:space="preserve"> positiver Wert (schwarz)</t>
        </r>
        <r>
          <rPr>
            <sz val="8"/>
            <color indexed="81"/>
            <rFont val="Segoe UI"/>
            <family val="2"/>
          </rPr>
          <t xml:space="preserve"> zeigt verfügbare Mittel an. 
Ein </t>
        </r>
        <r>
          <rPr>
            <b/>
            <sz val="8"/>
            <color indexed="81"/>
            <rFont val="Segoe UI"/>
            <family val="2"/>
          </rPr>
          <t>Strich</t>
        </r>
        <r>
          <rPr>
            <sz val="8"/>
            <color indexed="81"/>
            <rFont val="Segoe UI"/>
            <family val="2"/>
          </rPr>
          <t xml:space="preserve"> steht für "Null", d.h. Soll und Ist sind </t>
        </r>
        <r>
          <rPr>
            <b/>
            <sz val="8"/>
            <color indexed="81"/>
            <rFont val="Segoe UI"/>
            <family val="2"/>
          </rPr>
          <t xml:space="preserve">ausgeglichen. </t>
        </r>
        <r>
          <rPr>
            <sz val="8"/>
            <color indexed="81"/>
            <rFont val="Segoe UI"/>
            <family val="2"/>
          </rPr>
          <t xml:space="preserve">
Ein </t>
        </r>
        <r>
          <rPr>
            <b/>
            <sz val="8"/>
            <color indexed="81"/>
            <rFont val="Segoe UI"/>
            <family val="2"/>
          </rPr>
          <t xml:space="preserve">negativer Wert (rot) </t>
        </r>
        <r>
          <rPr>
            <sz val="8"/>
            <color indexed="81"/>
            <rFont val="Segoe UI"/>
            <family val="2"/>
          </rPr>
          <t xml:space="preserve">zeigt zu viel verausgabte Mittel an.
</t>
        </r>
      </text>
    </comment>
  </commentList>
</comments>
</file>

<file path=xl/comments2.xml><?xml version="1.0" encoding="utf-8"?>
<comments xmlns="http://schemas.openxmlformats.org/spreadsheetml/2006/main">
  <authors>
    <author>TMMJV Schulz, Franka</author>
  </authors>
  <commentList>
    <comment ref="F15" authorId="0" shapeId="0">
      <text>
        <r>
          <rPr>
            <b/>
            <sz val="9"/>
            <color indexed="81"/>
            <rFont val="Segoe UI"/>
            <family val="2"/>
          </rPr>
          <t xml:space="preserve">Beispiel - LOHN: 
</t>
        </r>
        <r>
          <rPr>
            <sz val="9"/>
            <color indexed="81"/>
            <rFont val="Segoe UI"/>
            <family val="2"/>
          </rPr>
          <t>Lohn 01/2023, Max Mustermann, Projektmitarbeit 20h/Wo., TV-L E9/3</t>
        </r>
      </text>
    </comment>
  </commentList>
</comments>
</file>

<file path=xl/comments3.xml><?xml version="1.0" encoding="utf-8"?>
<comments xmlns="http://schemas.openxmlformats.org/spreadsheetml/2006/main">
  <authors>
    <author>TMMJV Schulz, Franka</author>
  </authors>
  <commentList>
    <comment ref="F15" authorId="0" shapeId="0">
      <text>
        <r>
          <rPr>
            <b/>
            <sz val="9"/>
            <color indexed="81"/>
            <rFont val="Segoe UI"/>
            <family val="2"/>
          </rPr>
          <t xml:space="preserve">Beispiel - HONORAR (mit Angabe zur Höhe des Entgeltes pro Einheit und Dauer der Leistung!): </t>
        </r>
        <r>
          <rPr>
            <sz val="9"/>
            <color indexed="81"/>
            <rFont val="Segoe UI"/>
            <family val="2"/>
          </rPr>
          <t xml:space="preserve">
Honorar, Maxi Musterfrau, Moderation Infoveranstaltung 03.03.2023, 25 €/Stunde, gesamt 5 Stunden</t>
        </r>
      </text>
    </comment>
  </commentList>
</comments>
</file>

<file path=xl/sharedStrings.xml><?xml version="1.0" encoding="utf-8"?>
<sst xmlns="http://schemas.openxmlformats.org/spreadsheetml/2006/main" count="179" uniqueCount="125">
  <si>
    <t>Zahlbetrag
(EUR)</t>
  </si>
  <si>
    <t>Projekttitel:</t>
  </si>
  <si>
    <t>Zuwendungsempfänger:</t>
  </si>
  <si>
    <t>Art der Ausgabe</t>
  </si>
  <si>
    <r>
      <t xml:space="preserve">Datum der Zahlung
</t>
    </r>
    <r>
      <rPr>
        <sz val="8"/>
        <rFont val="Arial"/>
        <family val="2"/>
      </rPr>
      <t>[TT.MM.JJJJ]</t>
    </r>
  </si>
  <si>
    <t>Lfd. Nr.</t>
  </si>
  <si>
    <t>Beleg-nummer</t>
  </si>
  <si>
    <t>Projekt-Nummer:</t>
  </si>
  <si>
    <t>Art der Einnahme</t>
  </si>
  <si>
    <t>Übersicht: Einnahmen und Ausgaben</t>
  </si>
  <si>
    <t>Hinweise</t>
  </si>
  <si>
    <t>bis:</t>
  </si>
  <si>
    <r>
      <rPr>
        <b/>
        <sz val="10"/>
        <rFont val="Arial"/>
        <family val="2"/>
      </rPr>
      <t xml:space="preserve">Drittmittel gesamt </t>
    </r>
    <r>
      <rPr>
        <sz val="10"/>
        <rFont val="Arial"/>
        <family val="2"/>
      </rPr>
      <t xml:space="preserve">
(z. B. EU- oder Bundesmittel, Stiftungs- oder Sponsorengelder, Spenden, etc.)</t>
    </r>
  </si>
  <si>
    <t>vom:</t>
  </si>
  <si>
    <t xml:space="preserve">als Anlage zum Verwendungsnachweis: </t>
  </si>
  <si>
    <r>
      <t xml:space="preserve">Zahlungsposition
</t>
    </r>
    <r>
      <rPr>
        <sz val="8"/>
        <rFont val="Arial"/>
        <family val="2"/>
      </rPr>
      <t>[Auswahlliste im Feld]</t>
    </r>
  </si>
  <si>
    <t>[bitte wählen]</t>
  </si>
  <si>
    <r>
      <rPr>
        <vertAlign val="superscript"/>
        <sz val="8"/>
        <rFont val="Arial"/>
        <family val="2"/>
      </rPr>
      <t>2</t>
    </r>
    <r>
      <rPr>
        <sz val="8"/>
        <rFont val="Arial"/>
        <family val="2"/>
      </rPr>
      <t xml:space="preserve"> Bereits erhaltene Mittel sind innerhalb von 2 Monaten zu verwenden, da sonst Zinsen fällig werden. Sollten erhaltene Mittel ausnahmsweise nicht fristgerecht ausgegeben werden können, ist das unverzüglich dem Mittelgeber mitzuteilen. (Siehe Nummer 1.4 ANBest-P bzw. Nummer 1.3 ANBest-Gk)</t>
    </r>
  </si>
  <si>
    <r>
      <rPr>
        <vertAlign val="superscript"/>
        <sz val="8"/>
        <rFont val="Arial"/>
        <family val="2"/>
      </rPr>
      <t>3</t>
    </r>
    <r>
      <rPr>
        <sz val="8"/>
        <rFont val="Arial"/>
        <family val="2"/>
      </rPr>
      <t xml:space="preserve"> Eventuelle Mehrausgaben im Projekt sind aus Eigenmitteln zu finanzieren. Bei Minderausgaben ermäßigt sich anteilig auch die Zuwendung. (Siehe Nummern 2.1.1  und 2.2 ANBest-P bzw. ANBest-Gk)</t>
    </r>
  </si>
  <si>
    <t>Förderjahr:</t>
  </si>
  <si>
    <t xml:space="preserve">A) FINANZIERUNG
</t>
  </si>
  <si>
    <t xml:space="preserve">B) AUSGABEN
</t>
  </si>
  <si>
    <t>1.1 Projektstelle 1</t>
  </si>
  <si>
    <t>1.2 Projektstelle 2</t>
  </si>
  <si>
    <t>1.3 Projektstelle 3</t>
  </si>
  <si>
    <t>1.4 Projektstelle 4</t>
  </si>
  <si>
    <t>1.5 Projektstelle 5</t>
  </si>
  <si>
    <t>1.6 Projektstelle 6</t>
  </si>
  <si>
    <t>1.7 Projektstelle 7</t>
  </si>
  <si>
    <t>2.2 Honorare [HON]</t>
  </si>
  <si>
    <t>Abweichung
zwischen 
Soll und Ist</t>
  </si>
  <si>
    <t xml:space="preserve">SUMME: </t>
  </si>
  <si>
    <t>2.1 Aufwandsentschädigung [AUFW]</t>
  </si>
  <si>
    <t>2.12 Telekommunikation [TK]</t>
  </si>
  <si>
    <t>2.13 Sonstige Sachausgaben [SONST]</t>
  </si>
  <si>
    <t>Hilfstabelle:</t>
  </si>
  <si>
    <t xml:space="preserve">Hinweise: </t>
  </si>
  <si>
    <t xml:space="preserve">Belegliste - A) Projektbezogene Einnahmen </t>
  </si>
  <si>
    <t>Belegliste - B) 1.  Personalausgaben</t>
  </si>
  <si>
    <t>Belegliste - B) 2. Sachausgaben</t>
  </si>
  <si>
    <t>Belegliste - B) 3. Verwaltungsausgaben</t>
  </si>
  <si>
    <t>2.5 Anschaffung [AN]</t>
  </si>
  <si>
    <t>2.11 Fort-/Weiterbildung [FB] (Projektpersonal)</t>
  </si>
  <si>
    <t>Hilfsspalte</t>
  </si>
  <si>
    <t>2.13 Sonst. Sachausg. [SONST]</t>
  </si>
  <si>
    <t>2.1 Aufwandsentschäd. [AUFW]</t>
  </si>
  <si>
    <t>2.3 Reisekosten [RK]</t>
  </si>
  <si>
    <t>2.4 Miete [M]</t>
  </si>
  <si>
    <t>2.7 Teilnehmendenbezog. Ausg. [TN]</t>
  </si>
  <si>
    <t>2.8 Verbrauchsmat. [VERB]</t>
  </si>
  <si>
    <t>2.9 Auftragsvergabe [AV]</t>
  </si>
  <si>
    <t>2.10 Öff.-Arbeit [ÖA]</t>
  </si>
  <si>
    <t>2.11 Fort-/Weiterbildg. [FB]</t>
  </si>
  <si>
    <t>2.12 Telekommunik. [TK]</t>
  </si>
  <si>
    <t>2.6 Veranstaltung [VA]</t>
  </si>
  <si>
    <t>Auswahlliste Zahlungsposition</t>
  </si>
  <si>
    <r>
      <t xml:space="preserve">Datum der Zahlung
</t>
    </r>
    <r>
      <rPr>
        <sz val="9"/>
        <rFont val="Arial"/>
        <family val="2"/>
      </rPr>
      <t>[TT.MM.JJJJ]</t>
    </r>
  </si>
  <si>
    <r>
      <t>Mittelgebende Stelle</t>
    </r>
    <r>
      <rPr>
        <sz val="9"/>
        <rFont val="Arial"/>
        <family val="2"/>
      </rPr>
      <t xml:space="preserve"> 
[Name]</t>
    </r>
  </si>
  <si>
    <r>
      <t xml:space="preserve">Zahlungsempfänger*in
</t>
    </r>
    <r>
      <rPr>
        <sz val="8"/>
        <rFont val="Arial"/>
        <family val="2"/>
      </rPr>
      <t>[Name, Vorname vom Mitarbeitenden]</t>
    </r>
  </si>
  <si>
    <t>Abrechnungszeitraum:</t>
  </si>
  <si>
    <t>Beleg-
nummer</t>
  </si>
  <si>
    <t>Anlage zum Verwendungsnachweis:</t>
  </si>
  <si>
    <t>Landesmittel</t>
  </si>
  <si>
    <t>Drittmittel</t>
  </si>
  <si>
    <t>1. Personalausgaben</t>
  </si>
  <si>
    <t>2. Sachausgaben</t>
  </si>
  <si>
    <t>Einnahmen</t>
  </si>
  <si>
    <t>Eigene Eingaben sind nicht möglich. Bitte  Listenauswahl im Feld nutzen.</t>
  </si>
  <si>
    <t>STOPP</t>
  </si>
  <si>
    <t>Listenauswahl über den Pfeil rechts nutzen.</t>
  </si>
  <si>
    <t>(Hinweis)</t>
  </si>
  <si>
    <t>Dokument zuletzt aktualisiert am:</t>
  </si>
  <si>
    <t>Betrag (EUR)</t>
  </si>
  <si>
    <t>Bitte gemäß Bewilligungsbescheid angeben:</t>
  </si>
  <si>
    <t>3.2 Spitzabrechnung der Einzelpositionen</t>
  </si>
  <si>
    <r>
      <t xml:space="preserve">Anteil in Prozent
</t>
    </r>
    <r>
      <rPr>
        <sz val="8"/>
        <rFont val="Arial"/>
        <family val="2"/>
      </rPr>
      <t>[gemäß Bewilligung]</t>
    </r>
  </si>
  <si>
    <r>
      <t xml:space="preserve">3.1 Verwaltungspauschale </t>
    </r>
    <r>
      <rPr>
        <sz val="10"/>
        <rFont val="Arial"/>
        <family val="2"/>
      </rPr>
      <t>(inklusive Verwaltungspersonal; maximal 7% der Personal- und Sachausgaben)</t>
    </r>
  </si>
  <si>
    <t>Sonstige Einnahmen</t>
  </si>
  <si>
    <t>2.4 Miete [M] (inkl. NK)</t>
  </si>
  <si>
    <t>2.6 Veranstaltung [VA] (Maßn.-Umsetzung)</t>
  </si>
  <si>
    <t>2.7 Teilnehmendenbezogene Ausgaben [TN] (Maßn.-Umsetzung)</t>
  </si>
  <si>
    <t>2.8 Verbrauchsmaterial [VERB] (Maßn.-Umsetzung)</t>
  </si>
  <si>
    <t>2.9 Auftragsvergabe [AV] (Maßn.-Umsetzung)</t>
  </si>
  <si>
    <t>2.10 Öffentlichkeitsarbeit [ÖA] (Maßn.-Umsetzung)</t>
  </si>
  <si>
    <r>
      <rPr>
        <b/>
        <sz val="10"/>
        <rFont val="Arial"/>
        <family val="2"/>
      </rPr>
      <t>Sonstige projektbezogene Einnahmen</t>
    </r>
    <r>
      <rPr>
        <sz val="10"/>
        <rFont val="Arial"/>
        <family val="2"/>
      </rPr>
      <t xml:space="preserve"> 
(z. B. Eintrittsgelder bei eigenen Veranstaltungen, …)</t>
    </r>
  </si>
  <si>
    <r>
      <t xml:space="preserve">Zahlungsempfänger*in
</t>
    </r>
    <r>
      <rPr>
        <sz val="8"/>
        <rFont val="Arial"/>
        <family val="2"/>
      </rPr>
      <t>[Name der Organisation oder Person]</t>
    </r>
  </si>
  <si>
    <r>
      <t xml:space="preserve">Soll-Betrag 
</t>
    </r>
    <r>
      <rPr>
        <sz val="9"/>
        <rFont val="Arial"/>
        <family val="2"/>
      </rPr>
      <t>(laut Zuwendungs-bescheid)</t>
    </r>
  </si>
  <si>
    <r>
      <t xml:space="preserve">Soll-Betrag  
</t>
    </r>
    <r>
      <rPr>
        <sz val="9"/>
        <rFont val="Arial"/>
        <family val="2"/>
      </rPr>
      <t>(laut Zuwendungs-bescheid)</t>
    </r>
  </si>
  <si>
    <t>Grund der Zahlung</t>
  </si>
  <si>
    <r>
      <t xml:space="preserve">Grund der Zahlung 
</t>
    </r>
    <r>
      <rPr>
        <sz val="8"/>
        <rFont val="Arial"/>
        <family val="2"/>
      </rPr>
      <t>[mit Zeitraum, Name, Tätigkeitsbezeichnung, projektbezogener Stellenanteil, Tarif mit Entgeltgruppe/Stufe]</t>
    </r>
  </si>
  <si>
    <r>
      <t xml:space="preserve">Grund der Zahlung 
</t>
    </r>
    <r>
      <rPr>
        <sz val="8"/>
        <rFont val="Arial"/>
        <family val="2"/>
      </rPr>
      <t>[Was wurde gezahlt? Wofür? ggf. projektbezogenen Anteil nennen, falls ungleich 100%]</t>
    </r>
  </si>
  <si>
    <r>
      <t>SUMME</t>
    </r>
    <r>
      <rPr>
        <sz val="10"/>
        <rFont val="Arial"/>
        <family val="2"/>
      </rPr>
      <t xml:space="preserve"> (externe Einnahmen): </t>
    </r>
  </si>
  <si>
    <r>
      <t xml:space="preserve">Art der Einnahme
</t>
    </r>
    <r>
      <rPr>
        <sz val="8"/>
        <rFont val="Arial"/>
        <family val="2"/>
      </rPr>
      <t>[Auswahlliste 
im Feld]</t>
    </r>
  </si>
  <si>
    <t xml:space="preserve">&gt;&gt; Einzutragen sind alle projektbezogenen Einnahmen. (Der Eigenanteil wird in der Finanzübersicht berücksichtigt, hierzu sind keine Einträge nötig.) </t>
  </si>
  <si>
    <t xml:space="preserve">&gt;&gt; Einzutragen ist immer der projektbezogene Zahlbetrag. Für Ausgaben, die dem Projekt nur anteilig zurgerechnet werden können, ist der projektbezogene Anteil in den Erläuterungen zu nennen (z. B. 25%). </t>
  </si>
  <si>
    <t>&gt;&gt; Einzutragen ist immer der projektbezogene Zahlbetrag. Für Ausgaben, die dem Projekt nur anteilig zugerechnet werden können, ist der projektbezogene Anteil in den Erläuterungen zu nennen (z. B. 25%).</t>
  </si>
  <si>
    <t>Erläuterung zur Pauschale</t>
  </si>
  <si>
    <r>
      <t>Zahlungsposition</t>
    </r>
    <r>
      <rPr>
        <sz val="10"/>
        <rFont val="Arial"/>
        <family val="2"/>
      </rPr>
      <t xml:space="preserve">
</t>
    </r>
    <r>
      <rPr>
        <sz val="8"/>
        <rFont val="Arial"/>
        <family val="2"/>
      </rPr>
      <t>[Eintrag gemäß bewilligtem 
Finanzplan]</t>
    </r>
  </si>
  <si>
    <t>Hinweise:</t>
  </si>
  <si>
    <r>
      <t xml:space="preserve">
Landesmittel</t>
    </r>
    <r>
      <rPr>
        <b/>
        <vertAlign val="superscript"/>
        <sz val="10"/>
        <rFont val="Arial"/>
        <family val="2"/>
      </rPr>
      <t>2</t>
    </r>
    <r>
      <rPr>
        <b/>
        <sz val="10"/>
        <rFont val="Arial"/>
        <family val="2"/>
      </rPr>
      <t xml:space="preserve">
</t>
    </r>
  </si>
  <si>
    <r>
      <t xml:space="preserve">
Gesamtfinanzierung</t>
    </r>
    <r>
      <rPr>
        <b/>
        <i/>
        <vertAlign val="superscript"/>
        <sz val="10"/>
        <rFont val="Arial"/>
        <family val="2"/>
      </rPr>
      <t>3</t>
    </r>
    <r>
      <rPr>
        <b/>
        <i/>
        <sz val="10"/>
        <rFont val="Arial"/>
        <family val="2"/>
      </rPr>
      <t xml:space="preserve">
</t>
    </r>
  </si>
  <si>
    <r>
      <t xml:space="preserve">
4. Gesamtausgaben</t>
    </r>
    <r>
      <rPr>
        <b/>
        <i/>
        <vertAlign val="superscript"/>
        <sz val="10"/>
        <rFont val="Arial"/>
        <family val="2"/>
      </rPr>
      <t xml:space="preserve">3
</t>
    </r>
  </si>
  <si>
    <r>
      <rPr>
        <vertAlign val="superscript"/>
        <sz val="8"/>
        <rFont val="Arial"/>
        <family val="2"/>
      </rPr>
      <t>1</t>
    </r>
    <r>
      <rPr>
        <sz val="8"/>
        <rFont val="Arial"/>
        <family val="2"/>
      </rPr>
      <t xml:space="preserve"> Die Spalte "Mittelauslastung" dient als Prüfhilfe und vergleicht die SOLL-Beträge mit den aktuellen IST-Beträgen. (Wichtig: Auf Einhaltung der 20%-Regel und die Mitteilungspflichten achten. Siehe Nummer 5.2 der ANBest-P bzw. ANBest-GK.)</t>
    </r>
  </si>
  <si>
    <r>
      <rPr>
        <b/>
        <sz val="10"/>
        <rFont val="Arial"/>
        <family val="2"/>
      </rPr>
      <t>Verwaltungspauschale</t>
    </r>
    <r>
      <rPr>
        <b/>
        <sz val="10"/>
        <color theme="1" tint="0.34998626667073579"/>
        <rFont val="Arial"/>
        <family val="2"/>
      </rPr>
      <t xml:space="preserve"> </t>
    </r>
    <r>
      <rPr>
        <sz val="10"/>
        <color theme="1" tint="0.34998626667073579"/>
        <rFont val="Arial"/>
        <family val="2"/>
      </rPr>
      <t>[%-Anteil eintragen; Betrag berechnet sich fortlaufend gemäß der eingegebenen Personal- und Sachausgaben]</t>
    </r>
  </si>
  <si>
    <r>
      <t xml:space="preserve">&gt;&gt; Die Verwaltungsausgaben entsprechend der Bewilligung angeben: </t>
    </r>
    <r>
      <rPr>
        <u/>
        <sz val="9"/>
        <rFont val="Arial"/>
        <family val="2"/>
      </rPr>
      <t>ENTWEDER nur 3.1 Pauschale</t>
    </r>
    <r>
      <rPr>
        <sz val="9"/>
        <rFont val="Arial"/>
        <family val="2"/>
      </rPr>
      <t xml:space="preserve"> (lfd. Nr. 1: "Pauschale gemäß Bescheid" +" X %") </t>
    </r>
    <r>
      <rPr>
        <u/>
        <sz val="9"/>
        <rFont val="Arial"/>
        <family val="2"/>
      </rPr>
      <t>ODER nur 3.2 Spitzabrechnung</t>
    </r>
    <r>
      <rPr>
        <sz val="9"/>
        <rFont val="Arial"/>
        <family val="2"/>
      </rPr>
      <t xml:space="preserve"> (alle Zahlungen einzeln angeben). </t>
    </r>
  </si>
  <si>
    <t xml:space="preserve">
1. Personalausgaben (gesamt)
</t>
  </si>
  <si>
    <t xml:space="preserve">
2. Sachausgaben (gesamt)
</t>
  </si>
  <si>
    <r>
      <t xml:space="preserve">Ist-Betrag
</t>
    </r>
    <r>
      <rPr>
        <sz val="9"/>
        <rFont val="Arial"/>
        <family val="2"/>
      </rPr>
      <t>(Einnahmen laut Belegliste)</t>
    </r>
  </si>
  <si>
    <r>
      <t xml:space="preserve">Ist-Betrag
</t>
    </r>
    <r>
      <rPr>
        <sz val="9"/>
        <rFont val="Arial"/>
        <family val="2"/>
      </rPr>
      <t>(Ausgaben laut Belegliste)</t>
    </r>
  </si>
  <si>
    <t>Änderungshistorie</t>
  </si>
  <si>
    <t>1.8 Projektstelle 8</t>
  </si>
  <si>
    <t>1.9 Projektstelle 9</t>
  </si>
  <si>
    <t>1.10 Projektstelle 10</t>
  </si>
  <si>
    <t xml:space="preserve">Vers.1.3 - 03.11.2023 (TMMJV): Zeilenanzahl in den Registern A bis B3 erweitert. </t>
  </si>
  <si>
    <t xml:space="preserve">Vers.1.2 - 24.08.2023 (TMMJV): Zeilenanzahl Register "B_2.Sachausgaben" auf 1.000 Zeilen erweitert </t>
  </si>
  <si>
    <t>Vers.1.4 - 31.01.2024 (TMMJV): Ergänzung B1: Personalstellen 8-10</t>
  </si>
  <si>
    <t>3. Verwaltungsausgaben (gesamt)</t>
  </si>
  <si>
    <r>
      <t xml:space="preserve">IST-Mittel-auslastung 
</t>
    </r>
    <r>
      <rPr>
        <sz val="9"/>
        <rFont val="Arial"/>
        <family val="2"/>
      </rPr>
      <t>(in Prozent)</t>
    </r>
    <r>
      <rPr>
        <b/>
        <vertAlign val="superscript"/>
        <sz val="9"/>
        <rFont val="Arial"/>
        <family val="2"/>
      </rPr>
      <t>1</t>
    </r>
  </si>
  <si>
    <r>
      <t xml:space="preserve">IST-Anteil Finanzierung
</t>
    </r>
    <r>
      <rPr>
        <sz val="9"/>
        <rFont val="Arial"/>
        <family val="2"/>
      </rPr>
      <t>(in Prozent)</t>
    </r>
    <r>
      <rPr>
        <b/>
        <vertAlign val="superscript"/>
        <sz val="9"/>
        <rFont val="Arial"/>
        <family val="2"/>
      </rPr>
      <t>1</t>
    </r>
  </si>
  <si>
    <r>
      <t xml:space="preserve">
Eigenmittel</t>
    </r>
    <r>
      <rPr>
        <b/>
        <sz val="10"/>
        <rFont val="Arial"/>
        <family val="2"/>
      </rPr>
      <t xml:space="preserve">
</t>
    </r>
  </si>
  <si>
    <r>
      <rPr>
        <b/>
        <sz val="10"/>
        <color rgb="FF7030A0"/>
        <rFont val="Arial"/>
        <family val="2"/>
      </rPr>
      <t xml:space="preserve">AUSFÜLLHINWEISE:
</t>
    </r>
    <r>
      <rPr>
        <sz val="10"/>
        <color rgb="FF7030A0"/>
        <rFont val="Arial"/>
        <family val="2"/>
      </rPr>
      <t xml:space="preserve">
- Nur weiße oder gelbe Felder sind zu befüllen. (Graue Felder werden automatisch berechnet bzw. sind gesperrt.)
- In gelben Feldern ist die passende Eingabe aus einer bestehenden Liste auszuwählen.
- Beträgt der Wert in einem Feld "Null" wird dies als "Bindestrich" angezeigt.
</t>
    </r>
  </si>
  <si>
    <r>
      <rPr>
        <b/>
        <u/>
        <sz val="10"/>
        <color rgb="FF7030A0"/>
        <rFont val="Arial"/>
        <family val="2"/>
      </rPr>
      <t>3. Verwendungsnachweis</t>
    </r>
    <r>
      <rPr>
        <u/>
        <sz val="10"/>
        <color rgb="FF7030A0"/>
        <rFont val="Arial"/>
        <family val="2"/>
      </rPr>
      <t xml:space="preserve">
</t>
    </r>
    <r>
      <rPr>
        <sz val="10"/>
        <color rgb="FF7030A0"/>
        <rFont val="Arial"/>
        <family val="2"/>
      </rPr>
      <t xml:space="preserve">- Das Dokument </t>
    </r>
    <r>
      <rPr>
        <b/>
        <sz val="10"/>
        <color rgb="FF7030A0"/>
        <rFont val="Arial"/>
        <family val="2"/>
      </rPr>
      <t>Belegliste</t>
    </r>
    <r>
      <rPr>
        <sz val="10"/>
        <color rgb="FF7030A0"/>
        <rFont val="Arial"/>
        <family val="2"/>
      </rPr>
      <t xml:space="preserve"> (Anlage 5) ist Bestandteil des Verwendungsnachweises (Anlage 6). 
- Senden Sie nach Projektende die vollständig ausgefüllte Belegliste zusammen mit dem Verwendungsnachweis per E-Mail an die Bewilligungsbehörde.
</t>
    </r>
  </si>
  <si>
    <r>
      <rPr>
        <b/>
        <u/>
        <sz val="10"/>
        <color rgb="FF7030A0"/>
        <rFont val="Arial"/>
        <family val="2"/>
      </rPr>
      <t>1. "Finanzübersicht"</t>
    </r>
    <r>
      <rPr>
        <sz val="10"/>
        <color rgb="FF7030A0"/>
        <rFont val="Arial"/>
        <family val="2"/>
      </rPr>
      <t xml:space="preserve">
- Tragen Sie</t>
    </r>
    <r>
      <rPr>
        <b/>
        <sz val="10"/>
        <color rgb="FF7030A0"/>
        <rFont val="Arial"/>
        <family val="2"/>
      </rPr>
      <t xml:space="preserve"> zuerst folgene Angaben in die Finanzübersicht ein:
a) Zuwendungsempfänger, Projekttitel und Projektnummer</t>
    </r>
    <r>
      <rPr>
        <sz val="10"/>
        <color rgb="FF7030A0"/>
        <rFont val="Arial"/>
        <family val="2"/>
      </rPr>
      <t xml:space="preserve"> entsprechend der Angaben im Bewilligungsbescheid ein. (Diese Angaben werden automatisch in die weiteren Registerkarten übernommen)
</t>
    </r>
    <r>
      <rPr>
        <b/>
        <sz val="10"/>
        <color rgb="FF7030A0"/>
        <rFont val="Arial"/>
        <family val="2"/>
      </rPr>
      <t>b)</t>
    </r>
    <r>
      <rPr>
        <sz val="10"/>
        <color rgb="FF7030A0"/>
        <rFont val="Arial"/>
        <family val="2"/>
      </rPr>
      <t xml:space="preserve"> Ergänzen Sie </t>
    </r>
    <r>
      <rPr>
        <b/>
        <sz val="10"/>
        <color rgb="FF7030A0"/>
        <rFont val="Arial"/>
        <family val="2"/>
      </rPr>
      <t>in Spalte C ("Soll-Betrag") die geplanten Einnahmen und Ausgaben gemäß dem Bewilligungsbescheid.</t>
    </r>
    <r>
      <rPr>
        <sz val="10"/>
        <color rgb="FF7030A0"/>
        <rFont val="Arial"/>
        <family val="2"/>
      </rPr>
      <t xml:space="preserve">
Die Spalten D, E und F werden dann entsprechend der eingetragenen Ausgaben (Registerkarten A und B) </t>
    </r>
    <r>
      <rPr>
        <b/>
        <sz val="10"/>
        <color rgb="FF7030A0"/>
        <rFont val="Arial"/>
        <family val="2"/>
      </rPr>
      <t>automatisch</t>
    </r>
    <r>
      <rPr>
        <sz val="10"/>
        <color rgb="FF7030A0"/>
        <rFont val="Arial"/>
        <family val="2"/>
      </rPr>
      <t xml:space="preserve"> berechnet und fortlaufend aktualisiert.
</t>
    </r>
  </si>
  <si>
    <r>
      <rPr>
        <b/>
        <u/>
        <sz val="10"/>
        <color rgb="FF7030A0"/>
        <rFont val="Arial"/>
        <family val="2"/>
      </rPr>
      <t>2. Beleglisten in den Registerkarten A und B.1 bis B.3</t>
    </r>
    <r>
      <rPr>
        <u/>
        <sz val="10"/>
        <color rgb="FF7030A0"/>
        <rFont val="Arial"/>
        <family val="2"/>
      </rPr>
      <t xml:space="preserve">
</t>
    </r>
    <r>
      <rPr>
        <sz val="10"/>
        <color rgb="FF7030A0"/>
        <rFont val="Arial"/>
        <family val="2"/>
      </rPr>
      <t xml:space="preserve">- Tragen Sie </t>
    </r>
    <r>
      <rPr>
        <b/>
        <sz val="10"/>
        <color rgb="FF7030A0"/>
        <rFont val="Arial"/>
        <family val="2"/>
      </rPr>
      <t>fortlaufend</t>
    </r>
    <r>
      <rPr>
        <sz val="10"/>
        <color rgb="FF7030A0"/>
        <rFont val="Arial"/>
        <family val="2"/>
      </rPr>
      <t xml:space="preserve"> alle projektbezogenen Einnahmen und Auszahlungen im Bewilligungszeitraum ein (pro Zeile eine Zahlung/Zahlungssumme).
- In Spalte G ist dabei jeder Einnahme/Ausgabe zwingend eine entsprechende </t>
    </r>
    <r>
      <rPr>
        <b/>
        <sz val="10"/>
        <color rgb="FF7030A0"/>
        <rFont val="Arial"/>
        <family val="2"/>
      </rPr>
      <t>Zahlungsposition</t>
    </r>
    <r>
      <rPr>
        <sz val="10"/>
        <color rgb="FF7030A0"/>
        <rFont val="Arial"/>
        <family val="2"/>
      </rPr>
      <t xml:space="preserve"> gemäß Finanzierungsplan zuzuordnen: Nach anklicken der Tabellenfelder in der gelben Spalte G erscheint jeweils rechts neben der Zelle ein Klickfeld. Öffnen Sie dort die hinterlegte Auswahlliste und wählen Sie jeweils die passende Zahlungsposition aus. (Belegzeilen ohne Angabe einer Zahlungsposition werden in der Finanzübersicht nicht kalkuliert!)
- </t>
    </r>
    <r>
      <rPr>
        <u/>
        <sz val="10"/>
        <color rgb="FF7030A0"/>
        <rFont val="Arial"/>
        <family val="2"/>
      </rPr>
      <t>Zu A_Einnahmen:</t>
    </r>
    <r>
      <rPr>
        <sz val="10"/>
        <color rgb="FF7030A0"/>
        <rFont val="Arial"/>
        <family val="2"/>
      </rPr>
      <t xml:space="preserve"> Unter </t>
    </r>
    <r>
      <rPr>
        <b/>
        <sz val="10"/>
        <color rgb="FF7030A0"/>
        <rFont val="Arial"/>
        <family val="2"/>
      </rPr>
      <t>"Art der Einnahme"</t>
    </r>
    <r>
      <rPr>
        <sz val="10"/>
        <color rgb="FF7030A0"/>
        <rFont val="Arial"/>
        <family val="2"/>
      </rPr>
      <t xml:space="preserve"> (Spalte G) kann zwischen 3 externen Einnahmepositionen gewählt werden. (Eigenmittel sind nicht einzutragen).  
- </t>
    </r>
    <r>
      <rPr>
        <u/>
        <sz val="10"/>
        <color rgb="FF7030A0"/>
        <rFont val="Arial"/>
        <family val="2"/>
      </rPr>
      <t>Zu B_Ausgaben</t>
    </r>
    <r>
      <rPr>
        <sz val="10"/>
        <color rgb="FF7030A0"/>
        <rFont val="Arial"/>
        <family val="2"/>
      </rPr>
      <t xml:space="preserve">: Die </t>
    </r>
    <r>
      <rPr>
        <b/>
        <sz val="10"/>
        <color rgb="FF7030A0"/>
        <rFont val="Arial"/>
        <family val="2"/>
      </rPr>
      <t>Ausgabenpositionen 2.6-2.10</t>
    </r>
    <r>
      <rPr>
        <sz val="10"/>
        <color rgb="FF7030A0"/>
        <rFont val="Arial"/>
        <family val="2"/>
      </rPr>
      <t xml:space="preserve"> beziehen sich auf die Umsetzung eigener Maßnahmen im Projekt (z.B. "2.6 Veranstaltungen": gemeint sind im Rahmen des Projektes selbst durchgeführte Veranstaltungen, nicht jedoch der Besuch von externen Veranstaltungen). 
</t>
    </r>
  </si>
  <si>
    <t>Vers.2.0 - 31.07.2024 (TMMJV): Finanzübersicht (Anpassung 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</si>
</sst>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quot;€&quot;"/>
    <numFmt numFmtId="165" formatCode="_-* #,##0.00\ [$€-407]_-;\-* #,##0.00\ [$€-407]_-;_-* &quot;-&quot;??\ [$€-407]_-;_-@_-"/>
  </numFmts>
  <fonts count="49" x14ac:knownFonts="1">
    <font>
      <sz val="12"/>
      <name val="Arial"/>
    </font>
    <font>
      <sz val="8"/>
      <name val="Arial"/>
      <family val="2"/>
    </font>
    <font>
      <b/>
      <sz val="10"/>
      <name val="Arial"/>
      <family val="2"/>
    </font>
    <font>
      <sz val="10"/>
      <name val="Arial"/>
      <family val="2"/>
    </font>
    <font>
      <b/>
      <sz val="11"/>
      <name val="Arial"/>
      <family val="2"/>
    </font>
    <font>
      <sz val="11"/>
      <name val="Arial"/>
      <family val="2"/>
    </font>
    <font>
      <b/>
      <sz val="14"/>
      <name val="Arial"/>
      <family val="2"/>
    </font>
    <font>
      <sz val="11"/>
      <color rgb="FFFF0000"/>
      <name val="Arial"/>
      <family val="2"/>
    </font>
    <font>
      <sz val="10"/>
      <color rgb="FFFF0000"/>
      <name val="Arial"/>
      <family val="2"/>
    </font>
    <font>
      <sz val="9"/>
      <name val="Arial"/>
      <family val="2"/>
    </font>
    <font>
      <b/>
      <sz val="9"/>
      <name val="Arial"/>
      <family val="2"/>
    </font>
    <font>
      <b/>
      <vertAlign val="superscript"/>
      <sz val="9"/>
      <name val="Arial"/>
      <family val="2"/>
    </font>
    <font>
      <b/>
      <vertAlign val="superscript"/>
      <sz val="10"/>
      <name val="Arial"/>
      <family val="2"/>
    </font>
    <font>
      <sz val="12"/>
      <name val="Arial"/>
      <family val="2"/>
    </font>
    <font>
      <u/>
      <sz val="8"/>
      <name val="Arial"/>
      <family val="2"/>
    </font>
    <font>
      <vertAlign val="superscript"/>
      <sz val="8"/>
      <name val="Arial"/>
      <family val="2"/>
    </font>
    <font>
      <sz val="9"/>
      <color theme="1" tint="0.499984740745262"/>
      <name val="Arial"/>
      <family val="2"/>
    </font>
    <font>
      <sz val="12"/>
      <color rgb="FFFF0000"/>
      <name val="Arial"/>
      <family val="2"/>
    </font>
    <font>
      <b/>
      <sz val="11"/>
      <color rgb="FFFF0000"/>
      <name val="Arial"/>
      <family val="2"/>
    </font>
    <font>
      <b/>
      <sz val="14"/>
      <color rgb="FFFF0000"/>
      <name val="Arial"/>
      <family val="2"/>
    </font>
    <font>
      <sz val="8"/>
      <color rgb="FFFF0000"/>
      <name val="Arial"/>
      <family val="2"/>
    </font>
    <font>
      <sz val="10"/>
      <color theme="0" tint="-0.499984740745262"/>
      <name val="Arial"/>
      <family val="2"/>
    </font>
    <font>
      <b/>
      <sz val="10"/>
      <color theme="0" tint="-0.499984740745262"/>
      <name val="Arial"/>
      <family val="2"/>
    </font>
    <font>
      <u/>
      <sz val="9"/>
      <name val="Arial"/>
      <family val="2"/>
    </font>
    <font>
      <sz val="11"/>
      <name val="Calibri"/>
      <family val="2"/>
    </font>
    <font>
      <sz val="10"/>
      <color rgb="FF7030A0"/>
      <name val="Arial"/>
      <family val="2"/>
    </font>
    <font>
      <u/>
      <sz val="10"/>
      <color rgb="FF7030A0"/>
      <name val="Arial"/>
      <family val="2"/>
    </font>
    <font>
      <sz val="11"/>
      <color theme="1"/>
      <name val="Arial"/>
      <family val="2"/>
    </font>
    <font>
      <sz val="9"/>
      <color theme="0" tint="-0.499984740745262"/>
      <name val="Arial"/>
      <family val="2"/>
    </font>
    <font>
      <i/>
      <sz val="9"/>
      <color theme="1" tint="0.34998626667073579"/>
      <name val="Arial"/>
      <family val="2"/>
    </font>
    <font>
      <i/>
      <sz val="9"/>
      <color theme="1" tint="0.499984740745262"/>
      <name val="Arial"/>
      <family val="2"/>
    </font>
    <font>
      <sz val="9"/>
      <color theme="1"/>
      <name val="Arial"/>
      <family val="2"/>
    </font>
    <font>
      <sz val="9"/>
      <color indexed="81"/>
      <name val="Segoe UI"/>
      <family val="2"/>
    </font>
    <font>
      <b/>
      <sz val="9"/>
      <color indexed="81"/>
      <name val="Segoe UI"/>
      <family val="2"/>
    </font>
    <font>
      <i/>
      <sz val="12"/>
      <name val="Arial"/>
      <family val="2"/>
    </font>
    <font>
      <b/>
      <i/>
      <sz val="10"/>
      <name val="Arial"/>
      <family val="2"/>
    </font>
    <font>
      <b/>
      <i/>
      <vertAlign val="superscript"/>
      <sz val="10"/>
      <name val="Arial"/>
      <family val="2"/>
    </font>
    <font>
      <i/>
      <sz val="10"/>
      <name val="Arial"/>
      <family val="2"/>
    </font>
    <font>
      <b/>
      <i/>
      <sz val="11"/>
      <name val="Arial"/>
      <family val="2"/>
    </font>
    <font>
      <b/>
      <sz val="10"/>
      <color theme="1" tint="0.34998626667073579"/>
      <name val="Arial"/>
      <family val="2"/>
    </font>
    <font>
      <sz val="10"/>
      <color theme="1" tint="0.34998626667073579"/>
      <name val="Arial"/>
      <family val="2"/>
    </font>
    <font>
      <sz val="10"/>
      <name val="Calibri"/>
      <family val="2"/>
    </font>
    <font>
      <b/>
      <sz val="8"/>
      <color indexed="81"/>
      <name val="Segoe UI"/>
      <family val="2"/>
    </font>
    <font>
      <sz val="8"/>
      <color indexed="81"/>
      <name val="Segoe UI"/>
      <family val="2"/>
    </font>
    <font>
      <sz val="10"/>
      <name val="Arial"/>
      <family val="2"/>
    </font>
    <font>
      <sz val="8"/>
      <name val="Arial"/>
      <family val="2"/>
    </font>
    <font>
      <b/>
      <sz val="10"/>
      <color rgb="FF7030A0"/>
      <name val="Arial"/>
      <family val="2"/>
    </font>
    <font>
      <b/>
      <u/>
      <sz val="10"/>
      <color rgb="FF7030A0"/>
      <name val="Arial"/>
      <family val="2"/>
    </font>
    <font>
      <sz val="10"/>
      <color theme="1" tint="0.49998474074526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3">
    <border>
      <left/>
      <right/>
      <top/>
      <bottom/>
      <diagonal/>
    </border>
    <border>
      <left/>
      <right/>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right/>
      <top/>
      <bottom style="medium">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hair">
        <color theme="1" tint="0.34998626667073579"/>
      </right>
      <top style="medium">
        <color indexed="64"/>
      </top>
      <bottom style="hair">
        <color theme="1" tint="0.34998626667073579"/>
      </bottom>
      <diagonal/>
    </border>
    <border>
      <left style="hair">
        <color theme="1" tint="0.34998626667073579"/>
      </left>
      <right style="hair">
        <color theme="1" tint="0.34998626667073579"/>
      </right>
      <top style="medium">
        <color indexed="64"/>
      </top>
      <bottom style="hair">
        <color theme="1" tint="0.34998626667073579"/>
      </bottom>
      <diagonal/>
    </border>
    <border>
      <left style="hair">
        <color theme="1" tint="0.34998626667073579"/>
      </left>
      <right style="thin">
        <color indexed="64"/>
      </right>
      <top style="medium">
        <color indexed="64"/>
      </top>
      <bottom style="hair">
        <color theme="1" tint="0.34998626667073579"/>
      </bottom>
      <diagonal/>
    </border>
    <border>
      <left style="thin">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style="hair">
        <color theme="1" tint="0.34998626667073579"/>
      </right>
      <top style="hair">
        <color theme="1" tint="0.34998626667073579"/>
      </top>
      <bottom style="medium">
        <color indexed="64"/>
      </bottom>
      <diagonal/>
    </border>
    <border>
      <left style="hair">
        <color theme="1" tint="0.34998626667073579"/>
      </left>
      <right style="hair">
        <color theme="1" tint="0.34998626667073579"/>
      </right>
      <top style="hair">
        <color theme="1" tint="0.34998626667073579"/>
      </top>
      <bottom style="medium">
        <color indexed="64"/>
      </bottom>
      <diagonal/>
    </border>
    <border>
      <left style="hair">
        <color theme="1" tint="0.34998626667073579"/>
      </left>
      <right style="thin">
        <color indexed="64"/>
      </right>
      <top style="hair">
        <color theme="1" tint="0.34998626667073579"/>
      </top>
      <bottom style="medium">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style="medium">
        <color indexed="64"/>
      </top>
      <bottom style="hair">
        <color theme="1" tint="0.34998626667073579"/>
      </bottom>
      <diagonal/>
    </border>
    <border>
      <left style="hair">
        <color theme="1" tint="0.34998626667073579"/>
      </left>
      <right/>
      <top style="medium">
        <color indexed="64"/>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bottom style="thin">
        <color indexed="64"/>
      </bottom>
      <diagonal/>
    </border>
    <border>
      <left/>
      <right style="thin">
        <color indexed="64"/>
      </right>
      <top/>
      <bottom style="medium">
        <color indexed="64"/>
      </bottom>
      <diagonal/>
    </border>
    <border>
      <left/>
      <right style="hair">
        <color theme="1" tint="0.34998626667073579"/>
      </right>
      <top style="hair">
        <color theme="1" tint="0.34998626667073579"/>
      </top>
      <bottom/>
      <diagonal/>
    </border>
    <border>
      <left style="medium">
        <color rgb="FF000000"/>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rgb="FF000000"/>
      </right>
      <top style="medium">
        <color rgb="FF000000"/>
      </top>
      <bottom style="medium">
        <color indexed="64"/>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hair">
        <color theme="1" tint="0.34998626667073579"/>
      </left>
      <right style="medium">
        <color rgb="FF000000"/>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medium">
        <color indexed="64"/>
      </bottom>
      <diagonal/>
    </border>
    <border>
      <left style="thin">
        <color indexed="64"/>
      </left>
      <right style="hair">
        <color theme="1" tint="0.34998626667073579"/>
      </right>
      <top style="hair">
        <color theme="1" tint="0.499984740745262"/>
      </top>
      <bottom style="hair">
        <color theme="1" tint="0.499984740745262"/>
      </bottom>
      <diagonal/>
    </border>
    <border>
      <left style="thin">
        <color indexed="64"/>
      </left>
      <right style="hair">
        <color theme="1" tint="0.34998626667073579"/>
      </right>
      <top/>
      <bottom style="hair">
        <color theme="1" tint="0.499984740745262"/>
      </bottom>
      <diagonal/>
    </border>
    <border>
      <left style="thin">
        <color indexed="64"/>
      </left>
      <right style="hair">
        <color theme="1" tint="0.34998626667073579"/>
      </right>
      <top style="hair">
        <color theme="1" tint="0.499984740745262"/>
      </top>
      <bottom style="thin">
        <color indexed="64"/>
      </bottom>
      <diagonal/>
    </border>
    <border>
      <left style="thin">
        <color indexed="64"/>
      </left>
      <right style="hair">
        <color theme="1" tint="0.34998626667073579"/>
      </right>
      <top style="hair">
        <color theme="1" tint="0.499984740745262"/>
      </top>
      <bottom style="hair">
        <color theme="1" tint="0.34998626667073579"/>
      </bottom>
      <diagonal/>
    </border>
    <border>
      <left style="hair">
        <color theme="1" tint="0.34998626667073579"/>
      </left>
      <right style="hair">
        <color theme="1" tint="0.34998626667073579"/>
      </right>
      <top style="hair">
        <color theme="1" tint="0.499984740745262"/>
      </top>
      <bottom style="hair">
        <color theme="1" tint="0.34998626667073579"/>
      </bottom>
      <diagonal/>
    </border>
    <border>
      <left style="hair">
        <color theme="1" tint="0.34998626667073579"/>
      </left>
      <right/>
      <top style="hair">
        <color theme="1" tint="0.499984740745262"/>
      </top>
      <bottom style="hair">
        <color theme="1" tint="0.34998626667073579"/>
      </bottom>
      <diagonal/>
    </border>
    <border>
      <left style="thin">
        <color indexed="64"/>
      </left>
      <right style="hair">
        <color theme="1" tint="0.34998626667073579"/>
      </right>
      <top/>
      <bottom style="hair">
        <color theme="1" tint="0.34998626667073579"/>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top/>
      <bottom style="hair">
        <color theme="1" tint="0.34998626667073579"/>
      </bottom>
      <diagonal/>
    </border>
    <border>
      <left style="hair">
        <color theme="1" tint="0.34998626667073579"/>
      </left>
      <right style="hair">
        <color theme="1" tint="0.34998626667073579"/>
      </right>
      <top style="hair">
        <color theme="1" tint="0.499984740745262"/>
      </top>
      <bottom style="hair">
        <color theme="1" tint="0.499984740745262"/>
      </bottom>
      <diagonal/>
    </border>
    <border>
      <left style="hair">
        <color theme="1" tint="0.34998626667073579"/>
      </left>
      <right/>
      <top style="hair">
        <color theme="1" tint="0.499984740745262"/>
      </top>
      <bottom style="hair">
        <color theme="1" tint="0.499984740745262"/>
      </bottom>
      <diagonal/>
    </border>
    <border>
      <left style="thin">
        <color theme="1" tint="0.34998626667073579"/>
      </left>
      <right style="hair">
        <color theme="1" tint="0.34998626667073579"/>
      </right>
      <top style="medium">
        <color indexed="64"/>
      </top>
      <bottom style="medium">
        <color indexed="64"/>
      </bottom>
      <diagonal/>
    </border>
    <border>
      <left style="hair">
        <color theme="1" tint="0.34998626667073579"/>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style="hair">
        <color theme="1" tint="0.34998626667073579"/>
      </right>
      <top style="hair">
        <color theme="1" tint="0.34998626667073579"/>
      </top>
      <bottom style="hair">
        <color theme="1" tint="0.34998626667073579"/>
      </bottom>
      <diagonal/>
    </border>
    <border>
      <left style="thin">
        <color indexed="64"/>
      </left>
      <right style="hair">
        <color theme="1" tint="0.34998626667073579"/>
      </right>
      <top style="hair">
        <color theme="1" tint="0.499984740745262"/>
      </top>
      <bottom/>
      <diagonal/>
    </border>
  </borders>
  <cellStyleXfs count="1">
    <xf numFmtId="0" fontId="0" fillId="0" borderId="0"/>
  </cellStyleXfs>
  <cellXfs count="292">
    <xf numFmtId="0" fontId="0" fillId="0" borderId="0" xfId="0"/>
    <xf numFmtId="14" fontId="3" fillId="2" borderId="1" xfId="0" applyNumberFormat="1" applyFont="1" applyFill="1" applyBorder="1" applyAlignment="1" applyProtection="1">
      <alignment horizontal="left" vertical="top" wrapText="1"/>
      <protection locked="0"/>
    </xf>
    <xf numFmtId="164" fontId="3"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xf>
    <xf numFmtId="164" fontId="3" fillId="0" borderId="0" xfId="0" applyNumberFormat="1" applyFont="1" applyFill="1" applyBorder="1" applyAlignment="1" applyProtection="1">
      <alignment vertical="top" wrapText="1"/>
    </xf>
    <xf numFmtId="0" fontId="2" fillId="2" borderId="0" xfId="0" applyFont="1" applyFill="1" applyBorder="1" applyAlignment="1" applyProtection="1">
      <alignment vertical="top"/>
    </xf>
    <xf numFmtId="0" fontId="4" fillId="2" borderId="0" xfId="0" applyFont="1" applyFill="1" applyBorder="1" applyAlignment="1" applyProtection="1">
      <alignment vertical="top"/>
    </xf>
    <xf numFmtId="164" fontId="5" fillId="2" borderId="0" xfId="0" applyNumberFormat="1" applyFont="1" applyFill="1" applyBorder="1" applyAlignment="1" applyProtection="1">
      <alignment vertical="top" wrapText="1"/>
    </xf>
    <xf numFmtId="164" fontId="3" fillId="2" borderId="0" xfId="0" applyNumberFormat="1" applyFont="1" applyFill="1" applyBorder="1" applyAlignment="1" applyProtection="1">
      <alignment vertical="top" wrapText="1"/>
    </xf>
    <xf numFmtId="0" fontId="2" fillId="2" borderId="4" xfId="0" applyFont="1" applyFill="1" applyBorder="1" applyAlignment="1" applyProtection="1">
      <alignment vertical="top" wrapText="1"/>
    </xf>
    <xf numFmtId="49" fontId="2" fillId="2" borderId="4" xfId="0" applyNumberFormat="1" applyFont="1" applyFill="1" applyBorder="1" applyAlignment="1" applyProtection="1">
      <alignment horizontal="right" vertical="top" wrapText="1"/>
    </xf>
    <xf numFmtId="14" fontId="3" fillId="2" borderId="4" xfId="0" applyNumberFormat="1" applyFont="1" applyFill="1" applyBorder="1" applyAlignment="1" applyProtection="1">
      <alignment vertical="top" wrapText="1"/>
    </xf>
    <xf numFmtId="49" fontId="3" fillId="2" borderId="4" xfId="0" applyNumberFormat="1" applyFont="1" applyFill="1" applyBorder="1" applyAlignment="1" applyProtection="1">
      <alignment vertical="top" wrapText="1"/>
    </xf>
    <xf numFmtId="164" fontId="3" fillId="2" borderId="4" xfId="0" applyNumberFormat="1" applyFont="1" applyFill="1" applyBorder="1" applyAlignment="1" applyProtection="1">
      <alignment vertical="top" wrapText="1"/>
    </xf>
    <xf numFmtId="0" fontId="2" fillId="2" borderId="0" xfId="0" applyFont="1" applyFill="1" applyBorder="1" applyAlignment="1" applyProtection="1">
      <alignment vertical="top" wrapText="1"/>
    </xf>
    <xf numFmtId="49" fontId="2" fillId="2" borderId="0" xfId="0" applyNumberFormat="1" applyFont="1" applyFill="1" applyBorder="1" applyAlignment="1" applyProtection="1">
      <alignment horizontal="right" vertical="top" wrapText="1"/>
    </xf>
    <xf numFmtId="14" fontId="3" fillId="2" borderId="0" xfId="0" applyNumberFormat="1" applyFont="1" applyFill="1" applyBorder="1" applyAlignment="1" applyProtection="1">
      <alignment vertical="top" wrapText="1"/>
    </xf>
    <xf numFmtId="49" fontId="3" fillId="2" borderId="0" xfId="0" applyNumberFormat="1" applyFont="1" applyFill="1" applyBorder="1" applyAlignment="1" applyProtection="1">
      <alignment vertical="top" wrapText="1"/>
    </xf>
    <xf numFmtId="0" fontId="6" fillId="2" borderId="0" xfId="0" applyFont="1" applyFill="1" applyBorder="1" applyAlignment="1" applyProtection="1">
      <alignment vertical="top"/>
    </xf>
    <xf numFmtId="49" fontId="6" fillId="2" borderId="0" xfId="0" applyNumberFormat="1" applyFont="1" applyFill="1" applyBorder="1" applyAlignment="1" applyProtection="1">
      <alignment horizontal="right" vertical="top" wrapText="1"/>
    </xf>
    <xf numFmtId="0" fontId="6" fillId="2" borderId="0" xfId="0" applyFont="1" applyFill="1" applyBorder="1" applyAlignment="1" applyProtection="1">
      <alignment vertical="top" wrapText="1"/>
    </xf>
    <xf numFmtId="0" fontId="3" fillId="2" borderId="0" xfId="0" applyFont="1" applyFill="1" applyBorder="1" applyAlignment="1" applyProtection="1">
      <alignment vertical="top"/>
    </xf>
    <xf numFmtId="49" fontId="2" fillId="2" borderId="0" xfId="0" applyNumberFormat="1" applyFont="1" applyFill="1" applyBorder="1" applyAlignment="1" applyProtection="1">
      <alignment horizontal="right" vertical="top"/>
    </xf>
    <xf numFmtId="49" fontId="8" fillId="2" borderId="0" xfId="0" applyNumberFormat="1" applyFont="1" applyFill="1" applyBorder="1" applyAlignment="1" applyProtection="1">
      <alignment vertical="top" wrapText="1"/>
    </xf>
    <xf numFmtId="49" fontId="3" fillId="2" borderId="4" xfId="0" applyNumberFormat="1" applyFont="1" applyFill="1" applyBorder="1" applyAlignment="1" applyProtection="1">
      <alignment horizontal="right" vertical="top" wrapText="1"/>
    </xf>
    <xf numFmtId="0" fontId="2" fillId="2" borderId="0" xfId="0" applyFont="1" applyFill="1" applyBorder="1" applyAlignment="1" applyProtection="1">
      <alignment horizontal="right" vertical="top"/>
    </xf>
    <xf numFmtId="0" fontId="6" fillId="2" borderId="0" xfId="0" applyFont="1" applyFill="1" applyBorder="1" applyAlignment="1" applyProtection="1">
      <alignment horizontal="left" vertical="center" wrapText="1"/>
    </xf>
    <xf numFmtId="0" fontId="4" fillId="2" borderId="0" xfId="0" applyFont="1" applyFill="1" applyBorder="1" applyAlignment="1" applyProtection="1"/>
    <xf numFmtId="0" fontId="4" fillId="2" borderId="0" xfId="0" applyFont="1" applyFill="1" applyAlignment="1" applyProtection="1">
      <alignment vertical="top" wrapText="1"/>
    </xf>
    <xf numFmtId="164" fontId="5" fillId="2" borderId="0" xfId="0" applyNumberFormat="1" applyFont="1" applyFill="1" applyAlignment="1" applyProtection="1">
      <alignment vertical="top"/>
    </xf>
    <xf numFmtId="10" fontId="5" fillId="2" borderId="0" xfId="0" applyNumberFormat="1" applyFont="1" applyFill="1" applyAlignment="1" applyProtection="1">
      <alignment vertical="top"/>
    </xf>
    <xf numFmtId="0" fontId="5" fillId="2" borderId="0" xfId="0" applyFont="1" applyFill="1" applyAlignment="1" applyProtection="1">
      <alignment vertical="top"/>
    </xf>
    <xf numFmtId="0" fontId="0" fillId="2" borderId="0" xfId="0" applyFill="1" applyAlignment="1" applyProtection="1">
      <alignment vertical="top"/>
    </xf>
    <xf numFmtId="164" fontId="0" fillId="2" borderId="0" xfId="0" applyNumberFormat="1" applyFill="1" applyAlignment="1" applyProtection="1">
      <alignment vertical="top"/>
    </xf>
    <xf numFmtId="10" fontId="0" fillId="2" borderId="0" xfId="0" applyNumberFormat="1" applyFill="1" applyAlignment="1" applyProtection="1">
      <alignment vertical="top"/>
    </xf>
    <xf numFmtId="164" fontId="3" fillId="2" borderId="0" xfId="0" applyNumberFormat="1" applyFont="1" applyFill="1" applyBorder="1" applyProtection="1"/>
    <xf numFmtId="0" fontId="0" fillId="2" borderId="0" xfId="0" applyFill="1" applyBorder="1" applyProtection="1"/>
    <xf numFmtId="0" fontId="0" fillId="2" borderId="0" xfId="0" applyFill="1" applyBorder="1" applyAlignment="1" applyProtection="1">
      <alignment vertical="top"/>
    </xf>
    <xf numFmtId="164" fontId="3" fillId="2" borderId="0" xfId="0" applyNumberFormat="1" applyFont="1" applyFill="1" applyBorder="1" applyAlignment="1" applyProtection="1">
      <alignment vertical="center" wrapText="1"/>
    </xf>
    <xf numFmtId="0" fontId="3" fillId="2" borderId="0" xfId="0" applyFont="1" applyFill="1" applyBorder="1" applyAlignment="1" applyProtection="1">
      <alignment vertical="center"/>
    </xf>
    <xf numFmtId="164" fontId="5" fillId="2" borderId="0" xfId="0" applyNumberFormat="1" applyFont="1" applyFill="1" applyBorder="1" applyAlignment="1" applyProtection="1">
      <alignment wrapText="1"/>
    </xf>
    <xf numFmtId="0" fontId="5" fillId="2" borderId="0" xfId="0" applyFont="1" applyFill="1" applyBorder="1" applyProtection="1"/>
    <xf numFmtId="0" fontId="4" fillId="2" borderId="0" xfId="0" applyFont="1" applyFill="1" applyAlignment="1" applyProtection="1">
      <alignment vertical="top"/>
    </xf>
    <xf numFmtId="0" fontId="5" fillId="2" borderId="0" xfId="0" applyFont="1" applyFill="1" applyAlignment="1" applyProtection="1">
      <alignment vertical="center"/>
    </xf>
    <xf numFmtId="0" fontId="4" fillId="2" borderId="0" xfId="0" applyFont="1" applyFill="1" applyAlignment="1" applyProtection="1">
      <alignment vertical="center"/>
    </xf>
    <xf numFmtId="0" fontId="2" fillId="2" borderId="2" xfId="0" applyFont="1" applyFill="1" applyBorder="1" applyAlignment="1" applyProtection="1">
      <alignment vertical="center" wrapText="1"/>
    </xf>
    <xf numFmtId="164" fontId="3" fillId="0" borderId="0" xfId="0" applyNumberFormat="1" applyFont="1" applyFill="1" applyBorder="1" applyProtection="1"/>
    <xf numFmtId="0" fontId="3" fillId="0" borderId="0" xfId="0" applyFont="1" applyFill="1" applyBorder="1" applyProtection="1">
      <protection hidden="1"/>
    </xf>
    <xf numFmtId="0" fontId="0" fillId="0" borderId="0" xfId="0" applyFill="1" applyBorder="1" applyProtection="1"/>
    <xf numFmtId="0" fontId="0" fillId="0" borderId="0" xfId="0" applyFill="1" applyBorder="1" applyAlignment="1" applyProtection="1">
      <alignment vertical="top"/>
    </xf>
    <xf numFmtId="0" fontId="3" fillId="0" borderId="0" xfId="0" applyFont="1" applyFill="1" applyBorder="1" applyAlignment="1" applyProtection="1">
      <alignment vertical="top"/>
    </xf>
    <xf numFmtId="164" fontId="5" fillId="0" borderId="0" xfId="0" applyNumberFormat="1" applyFont="1" applyFill="1" applyBorder="1" applyAlignment="1" applyProtection="1">
      <alignment wrapText="1"/>
    </xf>
    <xf numFmtId="0" fontId="5" fillId="0" borderId="0" xfId="0" applyFont="1" applyFill="1" applyBorder="1" applyProtection="1"/>
    <xf numFmtId="0" fontId="5" fillId="0" borderId="0" xfId="0" applyFont="1" applyFill="1" applyAlignment="1" applyProtection="1">
      <alignment vertical="top"/>
    </xf>
    <xf numFmtId="0" fontId="5"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ill="1" applyAlignment="1" applyProtection="1">
      <alignment vertical="top"/>
    </xf>
    <xf numFmtId="164" fontId="0" fillId="0" borderId="0" xfId="0" applyNumberFormat="1" applyFill="1" applyAlignment="1" applyProtection="1">
      <alignment vertical="top"/>
    </xf>
    <xf numFmtId="10" fontId="0" fillId="0" borderId="0" xfId="0" applyNumberFormat="1" applyFill="1" applyAlignment="1" applyProtection="1">
      <alignment vertical="top"/>
    </xf>
    <xf numFmtId="0" fontId="10" fillId="2" borderId="2" xfId="0" applyFont="1" applyFill="1" applyBorder="1" applyAlignment="1" applyProtection="1">
      <alignment vertical="top"/>
    </xf>
    <xf numFmtId="164" fontId="10" fillId="2" borderId="2" xfId="0" applyNumberFormat="1" applyFont="1" applyFill="1" applyBorder="1" applyAlignment="1" applyProtection="1">
      <alignment horizontal="center" vertical="top" wrapText="1"/>
    </xf>
    <xf numFmtId="10" fontId="10" fillId="2" borderId="2" xfId="0" applyNumberFormat="1" applyFont="1" applyFill="1" applyBorder="1" applyAlignment="1" applyProtection="1">
      <alignment horizontal="center" vertical="top" wrapText="1"/>
    </xf>
    <xf numFmtId="2" fontId="5" fillId="0" borderId="0" xfId="0" applyNumberFormat="1" applyFont="1" applyFill="1" applyAlignment="1" applyProtection="1">
      <alignment vertical="center"/>
    </xf>
    <xf numFmtId="165" fontId="2" fillId="2" borderId="2" xfId="0" applyNumberFormat="1" applyFont="1" applyFill="1" applyBorder="1" applyAlignment="1" applyProtection="1">
      <alignment vertical="center"/>
    </xf>
    <xf numFmtId="0" fontId="4" fillId="2" borderId="0" xfId="0" applyFont="1" applyFill="1" applyBorder="1" applyAlignment="1" applyProtection="1">
      <alignment horizontal="right"/>
    </xf>
    <xf numFmtId="0" fontId="5" fillId="2" borderId="0" xfId="0" applyFont="1" applyFill="1" applyBorder="1" applyAlignment="1" applyProtection="1">
      <alignment vertical="top"/>
    </xf>
    <xf numFmtId="49" fontId="3" fillId="2" borderId="0" xfId="0" applyNumberFormat="1" applyFont="1" applyFill="1" applyBorder="1" applyAlignment="1" applyProtection="1">
      <alignment horizontal="center" vertical="top" wrapText="1"/>
    </xf>
    <xf numFmtId="164" fontId="5" fillId="0" borderId="0" xfId="0" applyNumberFormat="1" applyFont="1" applyFill="1" applyBorder="1" applyAlignment="1" applyProtection="1">
      <alignment vertical="top" wrapText="1"/>
    </xf>
    <xf numFmtId="0" fontId="5" fillId="0" borderId="0" xfId="0" applyFont="1" applyFill="1" applyBorder="1" applyAlignment="1" applyProtection="1">
      <alignment vertical="top"/>
    </xf>
    <xf numFmtId="0" fontId="3" fillId="2" borderId="0" xfId="0" applyFont="1" applyFill="1" applyBorder="1" applyAlignment="1" applyProtection="1">
      <alignment horizontal="right" vertical="top"/>
    </xf>
    <xf numFmtId="0" fontId="2" fillId="2" borderId="0" xfId="0" applyFont="1" applyFill="1" applyBorder="1" applyAlignment="1" applyProtection="1">
      <alignment vertical="center" wrapText="1"/>
    </xf>
    <xf numFmtId="165" fontId="2" fillId="2" borderId="0" xfId="0" applyNumberFormat="1" applyFont="1" applyFill="1" applyBorder="1" applyAlignment="1" applyProtection="1">
      <alignment vertical="center"/>
    </xf>
    <xf numFmtId="10" fontId="3" fillId="2" borderId="0" xfId="0" applyNumberFormat="1" applyFont="1" applyFill="1" applyBorder="1" applyAlignment="1" applyProtection="1">
      <alignment vertical="center"/>
    </xf>
    <xf numFmtId="0" fontId="13" fillId="2" borderId="0" xfId="0" applyFont="1" applyFill="1" applyProtection="1"/>
    <xf numFmtId="0" fontId="14" fillId="2" borderId="0" xfId="0" applyFont="1" applyFill="1" applyAlignment="1" applyProtection="1"/>
    <xf numFmtId="164" fontId="1" fillId="2" borderId="0" xfId="0" applyNumberFormat="1" applyFont="1" applyFill="1" applyAlignment="1" applyProtection="1">
      <alignment vertical="top"/>
    </xf>
    <xf numFmtId="10" fontId="1" fillId="2" borderId="0" xfId="0" applyNumberFormat="1" applyFont="1" applyFill="1" applyAlignment="1" applyProtection="1">
      <alignment vertical="top"/>
    </xf>
    <xf numFmtId="0" fontId="16" fillId="2" borderId="4" xfId="0" applyFont="1" applyFill="1" applyBorder="1" applyAlignment="1" applyProtection="1">
      <alignment vertical="top"/>
    </xf>
    <xf numFmtId="0" fontId="17" fillId="2" borderId="0" xfId="0" applyFont="1" applyFill="1" applyAlignment="1" applyProtection="1">
      <alignment vertical="top"/>
    </xf>
    <xf numFmtId="49" fontId="8" fillId="2" borderId="4" xfId="0" applyNumberFormat="1" applyFont="1" applyFill="1" applyBorder="1" applyAlignment="1" applyProtection="1">
      <alignment vertical="top" wrapText="1"/>
    </xf>
    <xf numFmtId="0" fontId="18" fillId="2" borderId="0" xfId="0" applyFont="1" applyFill="1" applyBorder="1" applyAlignment="1" applyProtection="1"/>
    <xf numFmtId="0" fontId="19" fillId="2" borderId="0" xfId="0" applyFont="1" applyFill="1" applyBorder="1" applyAlignment="1" applyProtection="1">
      <alignment horizontal="left" vertical="center" wrapText="1"/>
    </xf>
    <xf numFmtId="0" fontId="18" fillId="2" borderId="0" xfId="0" applyFont="1" applyFill="1" applyBorder="1" applyAlignment="1" applyProtection="1">
      <alignment vertical="top"/>
    </xf>
    <xf numFmtId="0" fontId="7" fillId="2" borderId="0" xfId="0" applyFont="1" applyFill="1" applyAlignment="1" applyProtection="1">
      <alignment vertical="top"/>
    </xf>
    <xf numFmtId="10" fontId="8" fillId="2" borderId="0" xfId="0" applyNumberFormat="1" applyFont="1" applyFill="1" applyBorder="1" applyAlignment="1" applyProtection="1">
      <alignment vertical="center"/>
    </xf>
    <xf numFmtId="0" fontId="17" fillId="0" borderId="0" xfId="0" applyFont="1" applyFill="1" applyAlignment="1" applyProtection="1">
      <alignment vertical="top"/>
    </xf>
    <xf numFmtId="0" fontId="16" fillId="2" borderId="0" xfId="0" applyFont="1" applyFill="1" applyBorder="1" applyAlignment="1" applyProtection="1">
      <alignment vertical="top"/>
    </xf>
    <xf numFmtId="49" fontId="3" fillId="2" borderId="0" xfId="0" applyNumberFormat="1" applyFont="1" applyFill="1" applyBorder="1" applyAlignment="1" applyProtection="1">
      <alignment horizontal="right" vertical="top" wrapText="1"/>
    </xf>
    <xf numFmtId="0" fontId="21" fillId="0" borderId="0" xfId="0" applyFont="1" applyFill="1" applyBorder="1" applyAlignment="1" applyProtection="1">
      <alignment vertical="top"/>
      <protection hidden="1"/>
    </xf>
    <xf numFmtId="0" fontId="22" fillId="0" borderId="0" xfId="0" applyFont="1" applyFill="1" applyBorder="1" applyAlignment="1" applyProtection="1">
      <alignment vertical="top" wrapText="1"/>
    </xf>
    <xf numFmtId="0" fontId="21" fillId="0" borderId="0" xfId="0" applyFont="1" applyFill="1" applyBorder="1" applyAlignment="1" applyProtection="1">
      <alignment vertical="top" wrapText="1"/>
    </xf>
    <xf numFmtId="0" fontId="21" fillId="0" borderId="0" xfId="0" applyFont="1" applyFill="1" applyBorder="1" applyAlignment="1" applyProtection="1">
      <alignment vertical="top"/>
    </xf>
    <xf numFmtId="49" fontId="2" fillId="2" borderId="5" xfId="0" applyNumberFormat="1" applyFont="1" applyFill="1" applyBorder="1" applyAlignment="1" applyProtection="1">
      <alignment horizontal="right" vertical="top"/>
    </xf>
    <xf numFmtId="14" fontId="2" fillId="2" borderId="5" xfId="0" applyNumberFormat="1" applyFont="1" applyFill="1" applyBorder="1" applyAlignment="1" applyProtection="1">
      <alignment vertical="top" wrapText="1"/>
    </xf>
    <xf numFmtId="0" fontId="2" fillId="2" borderId="0" xfId="0" applyFont="1" applyFill="1" applyBorder="1" applyAlignment="1" applyProtection="1">
      <alignment horizontal="left" vertical="top"/>
    </xf>
    <xf numFmtId="0" fontId="2" fillId="2" borderId="0" xfId="0" applyFont="1" applyFill="1" applyBorder="1" applyAlignment="1" applyProtection="1">
      <alignment horizontal="left" vertical="top" wrapText="1"/>
    </xf>
    <xf numFmtId="49" fontId="3" fillId="2" borderId="7" xfId="0" applyNumberFormat="1" applyFont="1" applyFill="1" applyBorder="1" applyAlignment="1" applyProtection="1">
      <alignment horizontal="left" vertical="top" wrapText="1"/>
    </xf>
    <xf numFmtId="49" fontId="8" fillId="2" borderId="7" xfId="0" applyNumberFormat="1" applyFont="1" applyFill="1" applyBorder="1" applyAlignment="1" applyProtection="1">
      <alignment horizontal="left" vertical="top" wrapText="1"/>
    </xf>
    <xf numFmtId="0" fontId="2" fillId="2" borderId="5" xfId="0" applyFont="1" applyFill="1" applyBorder="1" applyAlignment="1" applyProtection="1">
      <alignment horizontal="left"/>
    </xf>
    <xf numFmtId="0" fontId="2" fillId="2" borderId="0" xfId="0" applyFont="1" applyFill="1" applyBorder="1" applyAlignment="1" applyProtection="1">
      <alignment horizontal="left"/>
    </xf>
    <xf numFmtId="0" fontId="9" fillId="2" borderId="0" xfId="0" quotePrefix="1" applyFont="1" applyFill="1" applyBorder="1" applyAlignment="1" applyProtection="1">
      <alignment vertical="top"/>
    </xf>
    <xf numFmtId="0" fontId="23" fillId="2" borderId="0" xfId="0" applyFont="1" applyFill="1" applyBorder="1" applyAlignment="1" applyProtection="1">
      <alignment vertical="top"/>
    </xf>
    <xf numFmtId="164" fontId="5" fillId="2" borderId="5" xfId="0" applyNumberFormat="1" applyFont="1" applyFill="1" applyBorder="1" applyAlignment="1" applyProtection="1">
      <alignment vertical="top" wrapText="1"/>
    </xf>
    <xf numFmtId="164" fontId="3" fillId="2" borderId="5" xfId="0" applyNumberFormat="1" applyFont="1" applyFill="1" applyBorder="1" applyAlignment="1" applyProtection="1">
      <alignment vertical="top" wrapText="1"/>
    </xf>
    <xf numFmtId="0" fontId="2" fillId="2" borderId="5" xfId="0" applyFont="1" applyFill="1" applyBorder="1" applyAlignment="1" applyProtection="1">
      <alignment horizontal="left" vertical="top"/>
    </xf>
    <xf numFmtId="49" fontId="2" fillId="2" borderId="5" xfId="0" applyNumberFormat="1" applyFont="1" applyFill="1" applyBorder="1" applyAlignment="1" applyProtection="1">
      <alignment horizontal="left" vertical="top"/>
    </xf>
    <xf numFmtId="14" fontId="2" fillId="2" borderId="5" xfId="0" applyNumberFormat="1" applyFont="1" applyFill="1" applyBorder="1" applyAlignment="1" applyProtection="1">
      <alignment horizontal="left" vertical="top" wrapText="1"/>
    </xf>
    <xf numFmtId="49" fontId="2" fillId="2" borderId="0" xfId="0" applyNumberFormat="1" applyFont="1" applyFill="1" applyBorder="1" applyAlignment="1" applyProtection="1">
      <alignment horizontal="left" vertical="top"/>
    </xf>
    <xf numFmtId="14" fontId="3" fillId="2" borderId="0" xfId="0" applyNumberFormat="1" applyFont="1" applyFill="1" applyBorder="1" applyAlignment="1" applyProtection="1">
      <alignment horizontal="left" vertical="top" wrapText="1"/>
    </xf>
    <xf numFmtId="164" fontId="3" fillId="2" borderId="0" xfId="0" applyNumberFormat="1" applyFont="1" applyFill="1" applyBorder="1" applyAlignment="1" applyProtection="1">
      <alignment horizontal="left" vertical="top" wrapText="1"/>
    </xf>
    <xf numFmtId="0" fontId="2" fillId="2" borderId="10" xfId="0" applyFont="1" applyFill="1" applyBorder="1" applyAlignment="1" applyProtection="1">
      <alignment vertical="center" wrapText="1"/>
    </xf>
    <xf numFmtId="165" fontId="3" fillId="2" borderId="11" xfId="0" applyNumberFormat="1" applyFont="1" applyFill="1" applyBorder="1" applyAlignment="1" applyProtection="1">
      <alignment vertical="center"/>
      <protection locked="0"/>
    </xf>
    <xf numFmtId="10" fontId="3" fillId="2" borderId="11" xfId="0" applyNumberFormat="1" applyFont="1" applyFill="1" applyBorder="1" applyAlignment="1" applyProtection="1">
      <alignment vertical="center"/>
    </xf>
    <xf numFmtId="165" fontId="3" fillId="2" borderId="12" xfId="0" applyNumberFormat="1" applyFont="1" applyFill="1" applyBorder="1" applyAlignment="1" applyProtection="1">
      <alignment vertical="center"/>
    </xf>
    <xf numFmtId="0" fontId="2" fillId="2" borderId="13" xfId="0" applyFont="1" applyFill="1" applyBorder="1" applyAlignment="1" applyProtection="1">
      <alignment vertical="center" wrapText="1"/>
    </xf>
    <xf numFmtId="165" fontId="3" fillId="2" borderId="14" xfId="0" applyNumberFormat="1" applyFont="1" applyFill="1" applyBorder="1" applyAlignment="1" applyProtection="1">
      <alignment vertical="center"/>
      <protection locked="0"/>
    </xf>
    <xf numFmtId="10" fontId="3" fillId="2" borderId="14" xfId="0" applyNumberFormat="1" applyFont="1" applyFill="1" applyBorder="1" applyAlignment="1" applyProtection="1">
      <alignment vertical="center"/>
    </xf>
    <xf numFmtId="165" fontId="3" fillId="2" borderId="15" xfId="0" applyNumberFormat="1" applyFont="1" applyFill="1" applyBorder="1" applyAlignment="1" applyProtection="1">
      <alignment vertical="center"/>
    </xf>
    <xf numFmtId="0" fontId="3" fillId="2" borderId="13" xfId="0" applyFont="1" applyFill="1" applyBorder="1" applyAlignment="1" applyProtection="1">
      <alignment vertical="center" wrapText="1"/>
    </xf>
    <xf numFmtId="0" fontId="3" fillId="2" borderId="16" xfId="0" applyFont="1" applyFill="1" applyBorder="1" applyAlignment="1" applyProtection="1">
      <alignment vertical="center" wrapText="1"/>
    </xf>
    <xf numFmtId="165" fontId="3" fillId="2" borderId="17" xfId="0" applyNumberFormat="1" applyFont="1" applyFill="1" applyBorder="1" applyAlignment="1" applyProtection="1">
      <alignment vertical="center"/>
      <protection locked="0"/>
    </xf>
    <xf numFmtId="10" fontId="3" fillId="2" borderId="17" xfId="0" applyNumberFormat="1" applyFont="1" applyFill="1" applyBorder="1" applyAlignment="1" applyProtection="1">
      <alignment vertical="center"/>
    </xf>
    <xf numFmtId="165" fontId="3" fillId="2" borderId="18" xfId="0" applyNumberFormat="1" applyFont="1" applyFill="1" applyBorder="1" applyAlignment="1" applyProtection="1">
      <alignment vertical="center"/>
    </xf>
    <xf numFmtId="165" fontId="3" fillId="2" borderId="19" xfId="0" applyNumberFormat="1" applyFont="1" applyFill="1" applyBorder="1" applyAlignment="1" applyProtection="1">
      <alignment vertical="center"/>
      <protection locked="0"/>
    </xf>
    <xf numFmtId="10" fontId="3" fillId="2" borderId="19" xfId="0" applyNumberFormat="1" applyFont="1" applyFill="1" applyBorder="1" applyAlignment="1" applyProtection="1">
      <alignment vertical="center"/>
    </xf>
    <xf numFmtId="165" fontId="3" fillId="2" borderId="20" xfId="0" applyNumberFormat="1" applyFont="1" applyFill="1" applyBorder="1" applyAlignment="1" applyProtection="1">
      <alignment vertical="center"/>
    </xf>
    <xf numFmtId="14" fontId="3" fillId="2" borderId="14" xfId="0" applyNumberFormat="1" applyFont="1" applyFill="1" applyBorder="1" applyAlignment="1" applyProtection="1">
      <alignment vertical="top" wrapText="1"/>
      <protection locked="0"/>
    </xf>
    <xf numFmtId="49" fontId="3" fillId="2" borderId="14" xfId="0" applyNumberFormat="1" applyFont="1" applyFill="1" applyBorder="1" applyAlignment="1" applyProtection="1">
      <alignment vertical="top" wrapText="1"/>
      <protection locked="0"/>
    </xf>
    <xf numFmtId="14" fontId="2" fillId="2" borderId="2"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wrapText="1"/>
    </xf>
    <xf numFmtId="164" fontId="2" fillId="2" borderId="26" xfId="0" applyNumberFormat="1" applyFont="1" applyFill="1" applyBorder="1" applyAlignment="1" applyProtection="1">
      <alignment horizontal="center" vertical="center" wrapText="1"/>
    </xf>
    <xf numFmtId="49" fontId="2" fillId="2" borderId="27" xfId="0" applyNumberFormat="1" applyFont="1" applyFill="1" applyBorder="1" applyAlignment="1" applyProtection="1">
      <alignment horizontal="center" vertical="center" wrapText="1"/>
    </xf>
    <xf numFmtId="49" fontId="3" fillId="2" borderId="23" xfId="0" applyNumberFormat="1" applyFont="1" applyFill="1" applyBorder="1" applyAlignment="1" applyProtection="1">
      <alignment horizontal="right" vertical="top" wrapText="1"/>
      <protection locked="0"/>
    </xf>
    <xf numFmtId="1" fontId="2" fillId="2" borderId="25" xfId="0" applyNumberFormat="1" applyFont="1" applyFill="1" applyBorder="1" applyAlignment="1" applyProtection="1">
      <alignment horizontal="center" vertical="center" wrapText="1"/>
    </xf>
    <xf numFmtId="1" fontId="10" fillId="2" borderId="25" xfId="0" applyNumberFormat="1" applyFont="1" applyFill="1" applyBorder="1" applyAlignment="1" applyProtection="1">
      <alignment horizontal="center" vertical="center" wrapText="1"/>
    </xf>
    <xf numFmtId="49" fontId="10" fillId="2" borderId="27" xfId="0" applyNumberFormat="1" applyFont="1" applyFill="1" applyBorder="1" applyAlignment="1" applyProtection="1">
      <alignment horizontal="center" vertical="center" wrapText="1"/>
    </xf>
    <xf numFmtId="14" fontId="10" fillId="2" borderId="2" xfId="0" applyNumberFormat="1" applyFont="1" applyFill="1" applyBorder="1" applyAlignment="1" applyProtection="1">
      <alignment horizontal="center" vertical="center" wrapText="1"/>
    </xf>
    <xf numFmtId="49" fontId="10" fillId="2" borderId="2" xfId="0" applyNumberFormat="1" applyFont="1" applyFill="1" applyBorder="1" applyAlignment="1" applyProtection="1">
      <alignment horizontal="center" vertical="center" wrapText="1"/>
    </xf>
    <xf numFmtId="164" fontId="10" fillId="2" borderId="2" xfId="0" applyNumberFormat="1" applyFont="1" applyFill="1" applyBorder="1" applyAlignment="1" applyProtection="1">
      <alignment horizontal="center" vertical="center" wrapText="1"/>
    </xf>
    <xf numFmtId="14" fontId="3" fillId="2" borderId="1" xfId="0" applyNumberFormat="1" applyFont="1" applyFill="1" applyBorder="1" applyAlignment="1" applyProtection="1">
      <alignment horizontal="left" vertical="top" wrapText="1"/>
    </xf>
    <xf numFmtId="0" fontId="9" fillId="2" borderId="10" xfId="0" applyFont="1" applyFill="1" applyBorder="1" applyAlignment="1" applyProtection="1">
      <alignment vertical="top" wrapText="1"/>
    </xf>
    <xf numFmtId="0" fontId="9" fillId="2" borderId="13" xfId="0" applyFont="1" applyFill="1" applyBorder="1" applyAlignment="1" applyProtection="1">
      <alignment vertical="top" wrapText="1"/>
    </xf>
    <xf numFmtId="0" fontId="10" fillId="2" borderId="2" xfId="0" applyFont="1" applyFill="1" applyBorder="1" applyAlignment="1" applyProtection="1">
      <alignment horizontal="center" vertical="top" wrapText="1"/>
    </xf>
    <xf numFmtId="0" fontId="2" fillId="2" borderId="0" xfId="0" applyFont="1" applyFill="1" applyBorder="1" applyAlignment="1" applyProtection="1"/>
    <xf numFmtId="0" fontId="2" fillId="0" borderId="31" xfId="0" applyFont="1" applyFill="1" applyBorder="1" applyAlignment="1" applyProtection="1">
      <alignment vertical="center" wrapText="1"/>
    </xf>
    <xf numFmtId="0" fontId="13" fillId="0" borderId="0" xfId="0" applyFont="1"/>
    <xf numFmtId="0" fontId="3" fillId="0" borderId="0" xfId="0" applyFont="1"/>
    <xf numFmtId="0" fontId="3" fillId="0" borderId="23" xfId="0" applyFont="1" applyFill="1" applyBorder="1" applyAlignment="1" applyProtection="1">
      <alignment vertical="top"/>
    </xf>
    <xf numFmtId="0" fontId="3" fillId="0" borderId="32" xfId="0" applyFont="1" applyFill="1" applyBorder="1" applyAlignment="1" applyProtection="1">
      <alignment vertical="top"/>
    </xf>
    <xf numFmtId="0" fontId="3" fillId="0" borderId="21" xfId="0" applyFont="1" applyFill="1" applyBorder="1" applyAlignment="1" applyProtection="1">
      <alignment vertical="top" wrapText="1"/>
    </xf>
    <xf numFmtId="0" fontId="3" fillId="0" borderId="23" xfId="0" applyFont="1" applyFill="1" applyBorder="1" applyAlignment="1" applyProtection="1">
      <alignment vertical="top" wrapText="1"/>
    </xf>
    <xf numFmtId="0" fontId="3" fillId="0" borderId="32" xfId="0" applyFont="1" applyFill="1" applyBorder="1" applyAlignment="1" applyProtection="1">
      <alignment vertical="top" wrapText="1"/>
    </xf>
    <xf numFmtId="0" fontId="9" fillId="2" borderId="43" xfId="0" applyFont="1" applyFill="1" applyBorder="1" applyAlignment="1" applyProtection="1">
      <alignment vertical="top"/>
    </xf>
    <xf numFmtId="0" fontId="9" fillId="2" borderId="44" xfId="0" applyFont="1" applyFill="1" applyBorder="1" applyAlignment="1" applyProtection="1">
      <alignment vertical="top"/>
    </xf>
    <xf numFmtId="0" fontId="9" fillId="2" borderId="45" xfId="0" applyFont="1" applyFill="1" applyBorder="1" applyAlignment="1" applyProtection="1">
      <alignment vertical="top"/>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top"/>
    </xf>
    <xf numFmtId="0" fontId="26" fillId="2" borderId="0" xfId="0" applyFont="1" applyFill="1" applyAlignment="1" applyProtection="1">
      <alignment horizontal="left" vertical="top" wrapText="1"/>
    </xf>
    <xf numFmtId="10" fontId="2" fillId="2" borderId="2" xfId="0" applyNumberFormat="1" applyFont="1" applyFill="1" applyBorder="1" applyAlignment="1" applyProtection="1">
      <alignment vertical="center"/>
    </xf>
    <xf numFmtId="2" fontId="4" fillId="0" borderId="0" xfId="0" applyNumberFormat="1" applyFont="1" applyFill="1" applyAlignment="1" applyProtection="1">
      <alignment vertical="center"/>
    </xf>
    <xf numFmtId="165" fontId="2" fillId="2" borderId="2" xfId="0" applyNumberFormat="1" applyFont="1" applyFill="1" applyBorder="1" applyAlignment="1" applyProtection="1">
      <alignment vertical="center"/>
      <protection locked="0"/>
    </xf>
    <xf numFmtId="164" fontId="2" fillId="2" borderId="9" xfId="0" applyNumberFormat="1" applyFont="1" applyFill="1" applyBorder="1" applyAlignment="1" applyProtection="1">
      <alignment horizontal="left" vertical="center" wrapText="1"/>
    </xf>
    <xf numFmtId="165" fontId="2" fillId="2" borderId="11" xfId="0" applyNumberFormat="1" applyFont="1" applyFill="1" applyBorder="1" applyAlignment="1" applyProtection="1">
      <alignment vertical="center"/>
    </xf>
    <xf numFmtId="165" fontId="2" fillId="2" borderId="14" xfId="0" applyNumberFormat="1" applyFont="1" applyFill="1" applyBorder="1" applyAlignment="1" applyProtection="1">
      <alignment vertical="center"/>
    </xf>
    <xf numFmtId="165" fontId="2" fillId="2" borderId="17" xfId="0" applyNumberFormat="1" applyFont="1" applyFill="1" applyBorder="1" applyAlignment="1" applyProtection="1">
      <alignment vertical="center"/>
    </xf>
    <xf numFmtId="165" fontId="2" fillId="2" borderId="19" xfId="0" applyNumberFormat="1" applyFont="1" applyFill="1" applyBorder="1" applyAlignment="1" applyProtection="1">
      <alignment vertical="center"/>
    </xf>
    <xf numFmtId="14" fontId="3" fillId="2" borderId="1" xfId="0" applyNumberFormat="1" applyFont="1" applyFill="1" applyBorder="1" applyAlignment="1" applyProtection="1">
      <alignment horizontal="center" vertical="top" wrapText="1"/>
      <protection locked="0"/>
    </xf>
    <xf numFmtId="0" fontId="2" fillId="2" borderId="1" xfId="0" applyNumberFormat="1" applyFont="1" applyFill="1" applyBorder="1" applyAlignment="1" applyProtection="1">
      <alignment horizontal="center" wrapText="1"/>
      <protection locked="0"/>
    </xf>
    <xf numFmtId="164" fontId="3" fillId="2" borderId="0" xfId="0" applyNumberFormat="1" applyFont="1" applyFill="1" applyBorder="1" applyAlignment="1" applyProtection="1">
      <alignment horizontal="left" vertical="top" wrapText="1"/>
      <protection hidden="1"/>
    </xf>
    <xf numFmtId="0" fontId="16" fillId="2" borderId="0" xfId="0" quotePrefix="1" applyFont="1" applyFill="1" applyBorder="1" applyAlignment="1" applyProtection="1">
      <alignment vertical="top"/>
    </xf>
    <xf numFmtId="0" fontId="27" fillId="2" borderId="0" xfId="0" applyFont="1" applyFill="1" applyBorder="1" applyProtection="1"/>
    <xf numFmtId="49" fontId="2" fillId="2" borderId="0" xfId="0" applyNumberFormat="1" applyFont="1" applyFill="1" applyBorder="1" applyAlignment="1" applyProtection="1">
      <alignment horizontal="left" vertical="center"/>
    </xf>
    <xf numFmtId="0" fontId="27" fillId="2" borderId="0" xfId="0" applyFont="1" applyFill="1" applyProtection="1"/>
    <xf numFmtId="0" fontId="29" fillId="2" borderId="0" xfId="0" applyFont="1" applyFill="1" applyBorder="1" applyAlignment="1" applyProtection="1">
      <alignment vertical="top" wrapText="1"/>
    </xf>
    <xf numFmtId="49" fontId="3" fillId="2" borderId="0" xfId="0" applyNumberFormat="1" applyFont="1" applyFill="1" applyBorder="1" applyAlignment="1" applyProtection="1">
      <alignment horizontal="left" vertical="center"/>
    </xf>
    <xf numFmtId="0" fontId="30" fillId="2" borderId="0" xfId="0" applyFont="1" applyFill="1" applyBorder="1" applyAlignment="1" applyProtection="1">
      <alignment horizontal="center" vertical="top" wrapText="1"/>
    </xf>
    <xf numFmtId="1" fontId="2" fillId="2" borderId="33" xfId="0" applyNumberFormat="1" applyFont="1" applyFill="1" applyBorder="1" applyAlignment="1" applyProtection="1">
      <alignment horizontal="center" vertical="center" wrapText="1"/>
    </xf>
    <xf numFmtId="49" fontId="2" fillId="2" borderId="37" xfId="0" applyNumberFormat="1" applyFont="1" applyFill="1" applyBorder="1" applyAlignment="1" applyProtection="1">
      <alignment horizontal="center" vertical="center" wrapText="1"/>
    </xf>
    <xf numFmtId="49" fontId="2" fillId="2" borderId="38" xfId="0" applyNumberFormat="1" applyFont="1" applyFill="1" applyBorder="1" applyAlignment="1" applyProtection="1">
      <alignment horizontal="center" vertical="center" wrapText="1"/>
    </xf>
    <xf numFmtId="49" fontId="2" fillId="2" borderId="34" xfId="0" applyNumberFormat="1" applyFont="1" applyFill="1" applyBorder="1" applyAlignment="1" applyProtection="1">
      <alignment horizontal="center" vertical="center" wrapText="1"/>
    </xf>
    <xf numFmtId="49" fontId="2" fillId="2" borderId="35" xfId="0" applyNumberFormat="1" applyFont="1" applyFill="1" applyBorder="1" applyAlignment="1" applyProtection="1">
      <alignment horizontal="center" vertical="center" wrapText="1"/>
    </xf>
    <xf numFmtId="164" fontId="2" fillId="2" borderId="35" xfId="0" applyNumberFormat="1" applyFont="1" applyFill="1" applyBorder="1" applyAlignment="1" applyProtection="1">
      <alignment horizontal="center" vertical="center" wrapText="1"/>
    </xf>
    <xf numFmtId="164" fontId="2" fillId="2" borderId="36" xfId="0" applyNumberFormat="1" applyFont="1" applyFill="1" applyBorder="1" applyAlignment="1" applyProtection="1">
      <alignment horizontal="center" vertical="center" wrapText="1"/>
    </xf>
    <xf numFmtId="0" fontId="3" fillId="2" borderId="42" xfId="0" applyFont="1" applyFill="1" applyBorder="1" applyAlignment="1" applyProtection="1">
      <alignment vertical="center" wrapText="1"/>
    </xf>
    <xf numFmtId="0" fontId="13" fillId="2" borderId="0" xfId="0" applyFont="1" applyFill="1" applyBorder="1" applyProtection="1"/>
    <xf numFmtId="49" fontId="3" fillId="2" borderId="21" xfId="0" applyNumberFormat="1" applyFont="1" applyFill="1" applyBorder="1" applyAlignment="1" applyProtection="1">
      <alignment horizontal="right" vertical="top" wrapText="1"/>
      <protection locked="0"/>
    </xf>
    <xf numFmtId="14" fontId="3" fillId="2" borderId="11" xfId="0" applyNumberFormat="1" applyFont="1" applyFill="1" applyBorder="1" applyAlignment="1" applyProtection="1">
      <alignment vertical="top" wrapText="1"/>
      <protection locked="0"/>
    </xf>
    <xf numFmtId="49" fontId="3" fillId="2" borderId="11" xfId="0" applyNumberFormat="1" applyFont="1" applyFill="1" applyBorder="1" applyAlignment="1" applyProtection="1">
      <alignment vertical="top" wrapText="1"/>
      <protection locked="0"/>
    </xf>
    <xf numFmtId="49" fontId="9" fillId="2" borderId="11" xfId="0" applyNumberFormat="1" applyFont="1" applyFill="1" applyBorder="1" applyAlignment="1" applyProtection="1">
      <alignment vertical="top" wrapText="1"/>
      <protection locked="0"/>
    </xf>
    <xf numFmtId="49" fontId="9" fillId="2" borderId="14" xfId="0" applyNumberFormat="1" applyFont="1" applyFill="1" applyBorder="1" applyAlignment="1" applyProtection="1">
      <alignment vertical="top" wrapText="1"/>
      <protection locked="0"/>
    </xf>
    <xf numFmtId="49" fontId="3" fillId="2" borderId="43" xfId="0" applyNumberFormat="1" applyFont="1" applyFill="1" applyBorder="1" applyAlignment="1" applyProtection="1">
      <alignment horizontal="right" vertical="top" wrapText="1"/>
      <protection locked="0"/>
    </xf>
    <xf numFmtId="14" fontId="3" fillId="2" borderId="52" xfId="0" applyNumberFormat="1" applyFont="1" applyFill="1" applyBorder="1" applyAlignment="1" applyProtection="1">
      <alignment vertical="top" wrapText="1"/>
      <protection locked="0"/>
    </xf>
    <xf numFmtId="49" fontId="3" fillId="2" borderId="54" xfId="0" applyNumberFormat="1" applyFont="1" applyFill="1" applyBorder="1" applyAlignment="1" applyProtection="1">
      <alignment vertical="center" wrapText="1"/>
      <protection locked="0"/>
    </xf>
    <xf numFmtId="10" fontId="31" fillId="2" borderId="55" xfId="0" applyNumberFormat="1" applyFont="1" applyFill="1" applyBorder="1" applyAlignment="1" applyProtection="1">
      <alignment vertical="center"/>
      <protection locked="0"/>
    </xf>
    <xf numFmtId="0" fontId="3" fillId="2" borderId="1" xfId="0" applyNumberFormat="1" applyFont="1" applyFill="1" applyBorder="1" applyAlignment="1" applyProtection="1">
      <alignment horizontal="left" vertical="top" wrapText="1"/>
    </xf>
    <xf numFmtId="0" fontId="3" fillId="2" borderId="1" xfId="0" applyNumberFormat="1" applyFont="1" applyFill="1" applyBorder="1" applyAlignment="1" applyProtection="1">
      <alignment horizontal="left" vertical="top" wrapText="1"/>
      <protection hidden="1"/>
    </xf>
    <xf numFmtId="0" fontId="13" fillId="2" borderId="0" xfId="0" applyFont="1" applyFill="1" applyAlignment="1" applyProtection="1">
      <alignment vertical="top" wrapText="1"/>
    </xf>
    <xf numFmtId="49" fontId="1" fillId="2" borderId="52" xfId="0" applyNumberFormat="1" applyFont="1" applyFill="1" applyBorder="1" applyAlignment="1" applyProtection="1">
      <alignment vertical="top" wrapText="1"/>
      <protection locked="0"/>
    </xf>
    <xf numFmtId="49" fontId="3" fillId="2" borderId="46" xfId="0" applyNumberFormat="1" applyFont="1" applyFill="1" applyBorder="1" applyAlignment="1" applyProtection="1">
      <alignment horizontal="right" vertical="top" wrapText="1"/>
      <protection locked="0"/>
    </xf>
    <xf numFmtId="14" fontId="3" fillId="2" borderId="47" xfId="0" applyNumberFormat="1" applyFont="1" applyFill="1" applyBorder="1" applyAlignment="1" applyProtection="1">
      <alignment vertical="top" wrapText="1"/>
      <protection locked="0"/>
    </xf>
    <xf numFmtId="49" fontId="1" fillId="2" borderId="47" xfId="0" applyNumberFormat="1" applyFont="1" applyFill="1" applyBorder="1" applyAlignment="1" applyProtection="1">
      <alignment vertical="top" wrapText="1"/>
      <protection locked="0"/>
    </xf>
    <xf numFmtId="49" fontId="1" fillId="2" borderId="14" xfId="0" applyNumberFormat="1" applyFont="1" applyFill="1" applyBorder="1" applyAlignment="1" applyProtection="1">
      <alignment vertical="top" wrapText="1"/>
      <protection locked="0"/>
    </xf>
    <xf numFmtId="0" fontId="24" fillId="2" borderId="0" xfId="0" applyFont="1" applyFill="1" applyAlignment="1" applyProtection="1">
      <alignment vertical="center"/>
    </xf>
    <xf numFmtId="0" fontId="0" fillId="2" borderId="0" xfId="0" applyFill="1" applyProtection="1"/>
    <xf numFmtId="49" fontId="28" fillId="2" borderId="0" xfId="0" applyNumberFormat="1" applyFont="1" applyFill="1" applyAlignment="1" applyProtection="1">
      <alignment horizontal="left" vertical="top" wrapText="1"/>
    </xf>
    <xf numFmtId="0" fontId="9" fillId="2" borderId="56" xfId="0" applyFont="1" applyFill="1" applyBorder="1" applyAlignment="1" applyProtection="1">
      <alignment vertical="top"/>
    </xf>
    <xf numFmtId="165" fontId="3" fillId="2" borderId="9" xfId="0" applyNumberFormat="1" applyFont="1" applyFill="1" applyBorder="1" applyAlignment="1" applyProtection="1">
      <alignment vertical="center"/>
    </xf>
    <xf numFmtId="10" fontId="3" fillId="2" borderId="57" xfId="0" applyNumberFormat="1" applyFont="1" applyFill="1" applyBorder="1" applyAlignment="1" applyProtection="1">
      <alignment vertical="center"/>
    </xf>
    <xf numFmtId="10" fontId="3" fillId="2" borderId="9" xfId="0" applyNumberFormat="1" applyFont="1" applyFill="1" applyBorder="1" applyAlignment="1" applyProtection="1">
      <alignment vertical="center"/>
    </xf>
    <xf numFmtId="0" fontId="2" fillId="2" borderId="58" xfId="0" applyFont="1" applyFill="1" applyBorder="1" applyAlignment="1" applyProtection="1">
      <alignment vertical="center" wrapText="1"/>
    </xf>
    <xf numFmtId="49" fontId="3" fillId="2" borderId="49" xfId="0" applyNumberFormat="1" applyFont="1" applyFill="1" applyBorder="1" applyAlignment="1" applyProtection="1">
      <alignment horizontal="right" vertical="top" wrapText="1"/>
      <protection locked="0"/>
    </xf>
    <xf numFmtId="14" fontId="3" fillId="2" borderId="50" xfId="0" applyNumberFormat="1" applyFont="1" applyFill="1" applyBorder="1" applyAlignment="1" applyProtection="1">
      <alignment vertical="top" wrapText="1"/>
      <protection locked="0"/>
    </xf>
    <xf numFmtId="49" fontId="3" fillId="2" borderId="50" xfId="0" applyNumberFormat="1" applyFont="1" applyFill="1" applyBorder="1" applyAlignment="1" applyProtection="1">
      <alignment vertical="top" wrapText="1"/>
      <protection locked="0"/>
    </xf>
    <xf numFmtId="164" fontId="2" fillId="2" borderId="5" xfId="0" applyNumberFormat="1" applyFont="1" applyFill="1" applyBorder="1" applyAlignment="1" applyProtection="1">
      <alignment horizontal="left" vertical="center" wrapText="1"/>
    </xf>
    <xf numFmtId="49" fontId="1" fillId="2" borderId="50" xfId="0" applyNumberFormat="1" applyFont="1" applyFill="1" applyBorder="1" applyAlignment="1" applyProtection="1">
      <alignment vertical="top" wrapText="1"/>
      <protection locked="0"/>
    </xf>
    <xf numFmtId="0" fontId="34" fillId="2" borderId="0" xfId="0" applyFont="1" applyFill="1" applyAlignment="1" applyProtection="1">
      <alignment vertical="top"/>
    </xf>
    <xf numFmtId="0" fontId="34" fillId="0" borderId="0" xfId="0" applyFont="1" applyFill="1" applyAlignment="1" applyProtection="1">
      <alignment vertical="top"/>
    </xf>
    <xf numFmtId="0" fontId="38" fillId="2" borderId="0" xfId="0" applyFont="1" applyFill="1" applyAlignment="1" applyProtection="1">
      <alignment vertical="center"/>
    </xf>
    <xf numFmtId="0" fontId="38" fillId="0" borderId="0" xfId="0" applyFont="1" applyFill="1" applyAlignment="1" applyProtection="1">
      <alignment vertical="center"/>
    </xf>
    <xf numFmtId="44" fontId="2" fillId="2" borderId="40" xfId="0" applyNumberFormat="1" applyFont="1" applyFill="1" applyBorder="1" applyAlignment="1" applyProtection="1">
      <alignment vertical="center" wrapText="1"/>
    </xf>
    <xf numFmtId="44" fontId="2" fillId="2" borderId="9" xfId="0" applyNumberFormat="1" applyFont="1" applyFill="1" applyBorder="1" applyAlignment="1" applyProtection="1">
      <alignment vertical="center" wrapText="1"/>
    </xf>
    <xf numFmtId="44" fontId="3" fillId="2" borderId="22" xfId="0" applyNumberFormat="1" applyFont="1" applyFill="1" applyBorder="1" applyAlignment="1" applyProtection="1">
      <alignment vertical="top" wrapText="1"/>
      <protection locked="0"/>
    </xf>
    <xf numFmtId="44" fontId="3" fillId="2" borderId="24" xfId="0" applyNumberFormat="1" applyFont="1" applyFill="1" applyBorder="1" applyAlignment="1" applyProtection="1">
      <alignment vertical="top" wrapText="1"/>
      <protection locked="0"/>
    </xf>
    <xf numFmtId="44" fontId="3" fillId="2" borderId="53" xfId="0" applyNumberFormat="1" applyFont="1" applyFill="1" applyBorder="1" applyAlignment="1" applyProtection="1">
      <alignment vertical="top" wrapText="1"/>
      <protection locked="0"/>
    </xf>
    <xf numFmtId="44" fontId="3" fillId="2" borderId="48" xfId="0" applyNumberFormat="1" applyFont="1" applyFill="1" applyBorder="1" applyAlignment="1" applyProtection="1">
      <alignment vertical="top" wrapText="1"/>
      <protection locked="0"/>
    </xf>
    <xf numFmtId="44" fontId="2" fillId="2" borderId="5" xfId="0" applyNumberFormat="1" applyFont="1" applyFill="1" applyBorder="1" applyAlignment="1" applyProtection="1">
      <alignment vertical="center" wrapText="1"/>
    </xf>
    <xf numFmtId="44" fontId="3" fillId="2" borderId="51" xfId="0" applyNumberFormat="1" applyFont="1" applyFill="1" applyBorder="1" applyAlignment="1" applyProtection="1">
      <alignment vertical="top" wrapText="1"/>
      <protection locked="0"/>
    </xf>
    <xf numFmtId="44" fontId="2" fillId="2" borderId="9" xfId="0" applyNumberFormat="1" applyFont="1" applyFill="1" applyBorder="1" applyAlignment="1" applyProtection="1">
      <alignment vertical="top" wrapText="1"/>
    </xf>
    <xf numFmtId="44" fontId="3" fillId="2" borderId="5" xfId="0" applyNumberFormat="1" applyFont="1" applyFill="1" applyBorder="1" applyAlignment="1" applyProtection="1">
      <alignment vertical="top" wrapText="1"/>
    </xf>
    <xf numFmtId="44" fontId="3" fillId="2" borderId="0" xfId="0" applyNumberFormat="1" applyFont="1" applyFill="1" applyBorder="1" applyAlignment="1" applyProtection="1">
      <alignment vertical="top" wrapText="1"/>
    </xf>
    <xf numFmtId="44" fontId="3" fillId="2" borderId="4" xfId="0" applyNumberFormat="1" applyFont="1" applyFill="1" applyBorder="1" applyAlignment="1" applyProtection="1">
      <alignment vertical="top" wrapText="1"/>
    </xf>
    <xf numFmtId="44" fontId="13" fillId="2" borderId="0" xfId="0" applyNumberFormat="1" applyFont="1" applyFill="1" applyAlignment="1" applyProtection="1">
      <alignment vertical="top"/>
    </xf>
    <xf numFmtId="44" fontId="10" fillId="2" borderId="26" xfId="0" applyNumberFormat="1" applyFont="1" applyFill="1" applyBorder="1" applyAlignment="1" applyProtection="1">
      <alignment vertical="top" wrapText="1"/>
    </xf>
    <xf numFmtId="44" fontId="2" fillId="2" borderId="26" xfId="0" applyNumberFormat="1" applyFont="1" applyFill="1" applyBorder="1" applyAlignment="1" applyProtection="1">
      <alignment horizontal="center" vertical="center" wrapText="1"/>
    </xf>
    <xf numFmtId="44" fontId="13" fillId="2" borderId="0" xfId="0" applyNumberFormat="1" applyFont="1" applyFill="1" applyProtection="1"/>
    <xf numFmtId="164" fontId="27" fillId="2" borderId="0" xfId="0" applyNumberFormat="1" applyFont="1" applyFill="1" applyProtection="1"/>
    <xf numFmtId="164" fontId="13" fillId="2" borderId="0" xfId="0" applyNumberFormat="1" applyFont="1" applyFill="1" applyProtection="1"/>
    <xf numFmtId="14" fontId="3" fillId="2" borderId="1" xfId="0" applyNumberFormat="1" applyFont="1" applyFill="1" applyBorder="1" applyAlignment="1" applyProtection="1">
      <alignment vertical="top" wrapText="1"/>
      <protection locked="0"/>
    </xf>
    <xf numFmtId="49" fontId="41" fillId="2" borderId="11" xfId="0" applyNumberFormat="1" applyFont="1" applyFill="1" applyBorder="1" applyAlignment="1" applyProtection="1">
      <alignment vertical="top" wrapText="1"/>
      <protection locked="0"/>
    </xf>
    <xf numFmtId="0" fontId="35" fillId="3" borderId="8" xfId="0" applyFont="1" applyFill="1" applyBorder="1" applyAlignment="1" applyProtection="1">
      <alignment vertical="center" wrapText="1"/>
    </xf>
    <xf numFmtId="165" fontId="35" fillId="3" borderId="8" xfId="0" applyNumberFormat="1" applyFont="1" applyFill="1" applyBorder="1" applyAlignment="1" applyProtection="1">
      <alignment vertical="center"/>
    </xf>
    <xf numFmtId="10" fontId="37" fillId="3" borderId="2" xfId="0" applyNumberFormat="1" applyFont="1" applyFill="1" applyBorder="1" applyAlignment="1" applyProtection="1">
      <alignment vertical="center"/>
    </xf>
    <xf numFmtId="165" fontId="35" fillId="3" borderId="59" xfId="0" applyNumberFormat="1" applyFont="1" applyFill="1" applyBorder="1" applyAlignment="1" applyProtection="1">
      <alignment vertical="center"/>
    </xf>
    <xf numFmtId="0" fontId="2" fillId="2" borderId="41" xfId="0" applyFont="1" applyFill="1" applyBorder="1" applyAlignment="1" applyProtection="1">
      <alignment vertical="center" wrapText="1"/>
    </xf>
    <xf numFmtId="165" fontId="2" fillId="2" borderId="39" xfId="0" applyNumberFormat="1" applyFont="1" applyFill="1" applyBorder="1" applyAlignment="1" applyProtection="1">
      <alignment vertical="center"/>
    </xf>
    <xf numFmtId="165" fontId="2" fillId="2" borderId="60" xfId="0" applyNumberFormat="1" applyFont="1" applyFill="1" applyBorder="1" applyAlignment="1" applyProtection="1">
      <alignment vertical="center"/>
    </xf>
    <xf numFmtId="10" fontId="2" fillId="2" borderId="39" xfId="0" applyNumberFormat="1" applyFont="1" applyFill="1" applyBorder="1" applyAlignment="1" applyProtection="1">
      <alignment vertical="center"/>
    </xf>
    <xf numFmtId="165" fontId="20" fillId="2" borderId="0" xfId="0" applyNumberFormat="1" applyFont="1" applyFill="1" applyAlignment="1" applyProtection="1">
      <alignment vertical="top"/>
    </xf>
    <xf numFmtId="0" fontId="35" fillId="3" borderId="2" xfId="0" applyFont="1" applyFill="1" applyBorder="1" applyAlignment="1" applyProtection="1">
      <alignment vertical="center" wrapText="1"/>
    </xf>
    <xf numFmtId="165" fontId="35" fillId="3" borderId="2" xfId="0" applyNumberFormat="1" applyFont="1" applyFill="1" applyBorder="1" applyAlignment="1" applyProtection="1">
      <alignment vertical="center"/>
    </xf>
    <xf numFmtId="10" fontId="35" fillId="3" borderId="2" xfId="0" applyNumberFormat="1" applyFont="1" applyFill="1" applyBorder="1" applyAlignment="1" applyProtection="1">
      <alignment vertical="center"/>
    </xf>
    <xf numFmtId="49" fontId="9" fillId="2" borderId="52" xfId="0" applyNumberFormat="1" applyFont="1" applyFill="1" applyBorder="1" applyAlignment="1" applyProtection="1">
      <alignment vertical="top" wrapText="1"/>
      <protection locked="0"/>
    </xf>
    <xf numFmtId="49" fontId="9" fillId="2" borderId="47" xfId="0" applyNumberFormat="1" applyFont="1" applyFill="1" applyBorder="1" applyAlignment="1" applyProtection="1">
      <alignment vertical="top" wrapText="1"/>
      <protection locked="0"/>
    </xf>
    <xf numFmtId="0" fontId="3" fillId="2" borderId="0" xfId="0" applyFont="1" applyFill="1" applyProtection="1"/>
    <xf numFmtId="14" fontId="44" fillId="2" borderId="14" xfId="0" applyNumberFormat="1" applyFont="1" applyFill="1" applyBorder="1" applyAlignment="1" applyProtection="1">
      <alignment vertical="top" wrapText="1"/>
      <protection locked="0"/>
    </xf>
    <xf numFmtId="49" fontId="44" fillId="2" borderId="61" xfId="0" applyNumberFormat="1" applyFont="1" applyFill="1" applyBorder="1" applyAlignment="1" applyProtection="1">
      <alignment horizontal="right" vertical="top" wrapText="1"/>
      <protection locked="0"/>
    </xf>
    <xf numFmtId="49" fontId="44" fillId="2" borderId="14" xfId="0" applyNumberFormat="1" applyFont="1" applyFill="1" applyBorder="1" applyAlignment="1" applyProtection="1">
      <alignment vertical="top" wrapText="1"/>
      <protection locked="0"/>
    </xf>
    <xf numFmtId="49" fontId="45" fillId="2" borderId="14" xfId="0" applyNumberFormat="1" applyFont="1" applyFill="1" applyBorder="1" applyAlignment="1" applyProtection="1">
      <alignment vertical="top" wrapText="1"/>
      <protection locked="0"/>
    </xf>
    <xf numFmtId="44" fontId="44" fillId="2" borderId="24" xfId="0" applyNumberFormat="1" applyFont="1" applyFill="1" applyBorder="1" applyAlignment="1" applyProtection="1">
      <alignment vertical="top" wrapText="1"/>
      <protection locked="0"/>
    </xf>
    <xf numFmtId="0" fontId="9" fillId="2" borderId="62" xfId="0" applyFont="1" applyFill="1" applyBorder="1" applyAlignment="1" applyProtection="1">
      <alignment vertical="top"/>
    </xf>
    <xf numFmtId="10" fontId="5" fillId="0" borderId="0" xfId="0" applyNumberFormat="1" applyFont="1" applyFill="1" applyAlignment="1" applyProtection="1">
      <alignment vertical="top"/>
    </xf>
    <xf numFmtId="0" fontId="1" fillId="2" borderId="0" xfId="0" applyFont="1" applyFill="1" applyAlignment="1" applyProtection="1">
      <alignment vertical="top"/>
    </xf>
    <xf numFmtId="0" fontId="1" fillId="0" borderId="0" xfId="0" applyFont="1" applyFill="1" applyAlignment="1" applyProtection="1">
      <alignment vertical="top"/>
    </xf>
    <xf numFmtId="0" fontId="3" fillId="2" borderId="30" xfId="0" applyFont="1" applyFill="1" applyBorder="1" applyAlignment="1" applyProtection="1">
      <alignment vertical="top" wrapText="1"/>
      <protection locked="0"/>
    </xf>
    <xf numFmtId="0" fontId="3" fillId="2" borderId="0" xfId="0" applyFont="1" applyFill="1" applyAlignment="1" applyProtection="1">
      <alignment horizontal="left"/>
    </xf>
    <xf numFmtId="0" fontId="48" fillId="2" borderId="0" xfId="0" applyFont="1" applyFill="1" applyProtection="1"/>
    <xf numFmtId="0" fontId="2" fillId="2" borderId="0" xfId="0" applyFont="1" applyFill="1" applyProtection="1"/>
    <xf numFmtId="0" fontId="13" fillId="2" borderId="0" xfId="0" applyFont="1" applyFill="1" applyProtection="1">
      <protection locked="0"/>
    </xf>
    <xf numFmtId="0" fontId="3" fillId="2" borderId="28" xfId="0" applyFont="1" applyFill="1" applyBorder="1" applyAlignment="1" applyProtection="1">
      <alignment vertical="center" wrapText="1"/>
      <protection locked="0"/>
    </xf>
    <xf numFmtId="49" fontId="3" fillId="2" borderId="49" xfId="0" applyNumberFormat="1" applyFont="1" applyFill="1" applyBorder="1" applyAlignment="1" applyProtection="1">
      <alignment horizontal="right" vertical="center" wrapText="1"/>
      <protection locked="0"/>
    </xf>
    <xf numFmtId="14" fontId="3" fillId="2" borderId="50" xfId="0" applyNumberFormat="1" applyFont="1" applyFill="1" applyBorder="1" applyAlignment="1" applyProtection="1">
      <alignment horizontal="right" vertical="center" wrapText="1"/>
      <protection locked="0"/>
    </xf>
    <xf numFmtId="49" fontId="3" fillId="2" borderId="50" xfId="0" applyNumberFormat="1" applyFont="1" applyFill="1" applyBorder="1" applyAlignment="1" applyProtection="1">
      <alignment horizontal="left" vertical="center" wrapText="1"/>
      <protection locked="0"/>
    </xf>
    <xf numFmtId="49" fontId="1" fillId="2" borderId="14" xfId="0" applyNumberFormat="1" applyFont="1" applyFill="1" applyBorder="1" applyAlignment="1" applyProtection="1">
      <alignment horizontal="left" vertical="center" wrapText="1"/>
      <protection locked="0"/>
    </xf>
    <xf numFmtId="0" fontId="3" fillId="2" borderId="29" xfId="0" applyFont="1" applyFill="1" applyBorder="1" applyAlignment="1" applyProtection="1">
      <alignment vertical="center" wrapText="1"/>
      <protection locked="0"/>
    </xf>
    <xf numFmtId="49" fontId="3" fillId="2" borderId="23" xfId="0" applyNumberFormat="1" applyFont="1" applyFill="1" applyBorder="1" applyAlignment="1" applyProtection="1">
      <alignment horizontal="right" vertical="center" wrapText="1"/>
      <protection locked="0"/>
    </xf>
    <xf numFmtId="14" fontId="3" fillId="2" borderId="14" xfId="0" applyNumberFormat="1" applyFont="1" applyFill="1" applyBorder="1" applyAlignment="1" applyProtection="1">
      <alignment horizontal="right" vertical="center" wrapText="1"/>
      <protection locked="0"/>
    </xf>
    <xf numFmtId="49" fontId="3" fillId="2" borderId="14" xfId="0" applyNumberFormat="1" applyFont="1" applyFill="1" applyBorder="1" applyAlignment="1" applyProtection="1">
      <alignment horizontal="left" vertical="center" wrapText="1"/>
      <protection locked="0"/>
    </xf>
    <xf numFmtId="44" fontId="3" fillId="2" borderId="24" xfId="0" applyNumberFormat="1" applyFont="1" applyFill="1" applyBorder="1" applyAlignment="1" applyProtection="1">
      <alignment vertical="center" wrapText="1"/>
      <protection locked="0"/>
    </xf>
    <xf numFmtId="14" fontId="3" fillId="2" borderId="14" xfId="0" applyNumberFormat="1" applyFont="1" applyFill="1" applyBorder="1" applyAlignment="1" applyProtection="1">
      <alignment vertical="center" wrapText="1"/>
      <protection locked="0"/>
    </xf>
    <xf numFmtId="49" fontId="3" fillId="2" borderId="14" xfId="0" applyNumberFormat="1" applyFont="1" applyFill="1" applyBorder="1" applyAlignment="1" applyProtection="1">
      <alignment vertical="center" wrapText="1"/>
      <protection locked="0"/>
    </xf>
    <xf numFmtId="14" fontId="3" fillId="2" borderId="50"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horizontal="left" vertical="top" wrapText="1"/>
      <protection locked="0"/>
    </xf>
    <xf numFmtId="0" fontId="3" fillId="2" borderId="3" xfId="0" applyNumberFormat="1"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xf>
    <xf numFmtId="0" fontId="2" fillId="2" borderId="6" xfId="0" applyNumberFormat="1" applyFont="1" applyFill="1" applyBorder="1" applyAlignment="1" applyProtection="1">
      <alignment horizontal="left" vertical="top" wrapText="1"/>
    </xf>
    <xf numFmtId="0" fontId="3" fillId="2" borderId="3" xfId="0" applyNumberFormat="1" applyFont="1" applyFill="1" applyBorder="1" applyAlignment="1" applyProtection="1">
      <alignment horizontal="left" vertical="top" wrapText="1"/>
    </xf>
    <xf numFmtId="0" fontId="3" fillId="2" borderId="1" xfId="0" applyNumberFormat="1" applyFont="1" applyFill="1" applyBorder="1" applyAlignment="1" applyProtection="1">
      <alignment horizontal="left" vertical="top" wrapText="1"/>
    </xf>
    <xf numFmtId="49" fontId="3" fillId="2" borderId="41" xfId="0" applyNumberFormat="1" applyFont="1" applyFill="1" applyBorder="1" applyAlignment="1" applyProtection="1">
      <alignment horizontal="left" vertical="center" wrapText="1"/>
    </xf>
    <xf numFmtId="49" fontId="3" fillId="2" borderId="39" xfId="0" applyNumberFormat="1" applyFont="1" applyFill="1" applyBorder="1" applyAlignment="1" applyProtection="1">
      <alignment horizontal="left" vertical="center" wrapText="1"/>
    </xf>
    <xf numFmtId="0" fontId="2" fillId="2" borderId="6" xfId="0" applyNumberFormat="1" applyFont="1" applyFill="1" applyBorder="1" applyAlignment="1" applyProtection="1">
      <alignment horizontal="left" vertical="top" wrapText="1"/>
      <protection hidden="1"/>
    </xf>
    <xf numFmtId="0" fontId="3" fillId="2" borderId="1" xfId="0" applyNumberFormat="1" applyFont="1" applyFill="1" applyBorder="1" applyAlignment="1" applyProtection="1">
      <alignment horizontal="left" vertical="top" wrapText="1"/>
      <protection hidden="1"/>
    </xf>
  </cellXfs>
  <cellStyles count="1">
    <cellStyle name="Standard" xfId="0" builtinId="0"/>
  </cellStyles>
  <dxfs count="96">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style="hair">
          <color theme="1" tint="0.34998626667073579"/>
        </right>
        <top style="hair">
          <color theme="1" tint="0.34998626667073579"/>
        </top>
        <bottom style="hair">
          <color theme="1" tint="0.34998626667073579"/>
        </bottom>
      </border>
      <protection locked="1" hidden="0"/>
    </dxf>
    <dxf>
      <border outline="0">
        <left style="thin">
          <color indexed="64"/>
        </left>
        <top style="medium">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right style="hair">
          <color theme="1" tint="0.34998626667073579"/>
        </right>
        <top style="hair">
          <color theme="1" tint="0.34998626667073579"/>
        </top>
        <bottom style="hair">
          <color theme="1" tint="0.34998626667073579"/>
        </bottom>
      </border>
      <protection locked="1" hidden="0"/>
    </dxf>
    <dxf>
      <border outline="0">
        <left style="thin">
          <color indexed="64"/>
        </left>
        <top style="medium">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protection locked="1" hidden="0"/>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solid">
          <bgColor theme="0"/>
        </patternFill>
      </fill>
    </dxf>
    <dxf>
      <font>
        <strike val="0"/>
      </font>
      <fill>
        <patternFill patternType="none">
          <bgColor auto="1"/>
        </patternFill>
      </fill>
    </dxf>
    <dxf>
      <font>
        <b val="0"/>
        <i val="0"/>
        <strike val="0"/>
        <condense val="0"/>
        <extend val="0"/>
        <outline val="0"/>
        <shadow val="0"/>
        <u val="none"/>
        <vertAlign val="baseline"/>
        <sz val="10"/>
        <color auto="1"/>
        <name val="Arial"/>
        <scheme val="none"/>
      </font>
      <numFmt numFmtId="34" formatCode="_-* #,##0.00\ &quot;€&quot;_-;\-* #,##0.00\ &quot;€&quot;_-;_-* &quot;-&quot;??\ &quot;€&quot;_-;_-@_-"/>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9"/>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19" formatCode="dd/mm/yyyy"/>
      <fill>
        <patternFill patternType="solid">
          <fgColor indexed="64"/>
          <bgColor theme="0" tint="-4.9989318521683403E-2"/>
        </patternFill>
      </fill>
      <alignment horizontal="general" vertical="top"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right" vertical="top" textRotation="0" wrapText="1" indent="0" justifyLastLine="0" shrinkToFit="0" readingOrder="0"/>
      <border diagonalUp="0" diagonalDown="0">
        <left style="medium">
          <color indexed="64"/>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medium">
          <color auto="1"/>
        </top>
        <bottom style="medium">
          <color auto="1"/>
        </bottom>
      </border>
      <protection locked="0" hidden="0"/>
    </dxf>
    <dxf>
      <border outline="0">
        <left style="medium">
          <color rgb="FF000000"/>
        </left>
        <right style="medium">
          <color rgb="FF000000"/>
        </right>
        <top style="medium">
          <color rgb="FF000000"/>
        </top>
        <bottom style="thin">
          <color rgb="FF000000"/>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top" textRotation="0" wrapText="1" indent="0" justifyLastLine="0" shrinkToFit="0" readingOrder="0"/>
      <protection locked="1" hidden="0"/>
    </dxf>
    <dxf>
      <border outline="0">
        <bottom style="medium">
          <color rgb="FF000000"/>
        </bottom>
      </border>
    </dxf>
    <dxf>
      <fill>
        <patternFill patternType="solid">
          <fgColor indexed="64"/>
          <bgColor theme="0" tint="-4.9989318521683403E-2"/>
        </patternFill>
      </fill>
      <protection locked="1" hidden="0"/>
    </dxf>
    <dxf>
      <font>
        <strike val="0"/>
      </font>
      <fill>
        <patternFill patternType="none">
          <bgColor auto="1"/>
        </patternFill>
      </fill>
    </dxf>
    <dxf>
      <font>
        <color auto="1"/>
      </font>
      <fill>
        <patternFill>
          <bgColor theme="9" tint="0.59996337778862885"/>
        </patternFill>
      </fill>
    </dxf>
    <dxf>
      <fill>
        <patternFill>
          <bgColor theme="9"/>
        </patternFill>
      </fill>
    </dxf>
    <dxf>
      <fill>
        <patternFill>
          <bgColor theme="9" tint="0.59996337778862885"/>
        </patternFill>
      </fill>
    </dxf>
    <dxf>
      <font>
        <strike val="0"/>
      </font>
      <fill>
        <patternFill patternType="none">
          <bgColor auto="1"/>
        </patternFill>
      </fill>
    </dxf>
    <dxf>
      <font>
        <b val="0"/>
        <i val="0"/>
        <strike val="0"/>
        <condense val="0"/>
        <extend val="0"/>
        <outline val="0"/>
        <shadow val="0"/>
        <u val="none"/>
        <vertAlign val="baseline"/>
        <sz val="10"/>
        <color auto="1"/>
        <name val="Arial"/>
        <scheme val="none"/>
      </font>
      <numFmt numFmtId="34" formatCode="_-* #,##0.00\ &quot;€&quot;_-;\-* #,##0.00\ &quot;€&quot;_-;_-* &quot;-&quot;??\ &quot;€&quot;_-;_-@_-"/>
      <fill>
        <patternFill patternType="none">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8"/>
        <color auto="1"/>
        <name val="Arial"/>
        <scheme val="none"/>
      </font>
      <numFmt numFmtId="30" formatCode="@"/>
      <fill>
        <patternFill patternType="none">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9"/>
        <color auto="1"/>
        <name val="Arial"/>
        <scheme val="none"/>
      </font>
      <numFmt numFmtId="30" formatCode="@"/>
      <fill>
        <patternFill patternType="none">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9"/>
        <color auto="1"/>
        <name val="Arial"/>
        <scheme val="none"/>
      </font>
      <numFmt numFmtId="30" formatCode="@"/>
      <fill>
        <patternFill patternType="none">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19" formatCode="dd/mm/yyyy"/>
      <fill>
        <patternFill patternType="none">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none">
          <fgColor indexed="64"/>
          <bgColor theme="0" tint="-4.9989318521683403E-2"/>
        </patternFill>
      </fill>
      <alignment horizontal="right" vertical="top" textRotation="0" wrapText="1" indent="0" justifyLastLine="0" shrinkToFit="0" readingOrder="0"/>
      <border diagonalUp="0" diagonalDown="0">
        <left style="medium">
          <color indexed="64"/>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fill>
        <patternFill patternType="none">
          <fgColor indexed="64"/>
          <bgColor theme="0" tint="-4.9989318521683403E-2"/>
        </patternFill>
      </fill>
      <alignment horizontal="general" vertical="top" textRotation="0" wrapText="1" indent="0" justifyLastLine="0" shrinkToFit="0" readingOrder="0"/>
      <border diagonalUp="0" diagonalDown="0">
        <left/>
        <right style="thin">
          <color indexed="64"/>
        </right>
        <top style="medium">
          <color auto="1"/>
        </top>
        <bottom style="medium">
          <color auto="1"/>
        </bottom>
      </border>
      <protection locked="0" hidden="0"/>
    </dxf>
    <dxf>
      <border outline="0">
        <left style="medium">
          <color rgb="FF000000"/>
        </left>
        <right style="medium">
          <color rgb="FF000000"/>
        </right>
        <top style="medium">
          <color rgb="FF000000"/>
        </top>
        <bottom style="thin">
          <color rgb="FF000000"/>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top" textRotation="0" wrapText="1" indent="0" justifyLastLine="0" shrinkToFit="0" readingOrder="0"/>
      <protection locked="1" hidden="0"/>
    </dxf>
    <dxf>
      <border>
        <bottom style="medium">
          <color indexed="64"/>
        </bottom>
      </border>
    </dxf>
    <dxf>
      <fill>
        <patternFill>
          <fgColor indexed="64"/>
          <bgColor theme="0" tint="-4.9989318521683403E-2"/>
        </patternFill>
      </fill>
      <border diagonalUp="0" diagonalDown="0">
        <left style="thin">
          <color auto="1"/>
        </left>
        <right style="thin">
          <color auto="1"/>
        </right>
        <top/>
        <bottom/>
      </border>
      <protection locked="1" hidden="0"/>
    </dxf>
    <dxf>
      <fill>
        <patternFill>
          <bgColor rgb="FFFFFFCC"/>
        </patternFill>
      </fill>
    </dxf>
    <dxf>
      <font>
        <strike val="0"/>
      </font>
      <fill>
        <patternFill patternType="none">
          <bgColor auto="1"/>
        </patternFill>
      </fill>
    </dxf>
    <dxf>
      <fill>
        <patternFill>
          <bgColor rgb="FFFFFFCC"/>
        </patternFill>
      </fill>
    </dxf>
    <dxf>
      <font>
        <strike val="0"/>
      </font>
      <fill>
        <patternFill patternType="none">
          <bgColor auto="1"/>
        </patternFill>
      </fill>
    </dxf>
    <dxf>
      <font>
        <b val="0"/>
        <i val="0"/>
        <strike val="0"/>
        <condense val="0"/>
        <extend val="0"/>
        <outline val="0"/>
        <shadow val="0"/>
        <u val="none"/>
        <vertAlign val="baseline"/>
        <sz val="10"/>
        <color auto="1"/>
        <name val="Arial"/>
        <scheme val="none"/>
      </font>
      <numFmt numFmtId="34" formatCode="_-* #,##0.00\ &quot;€&quot;_-;\-* #,##0.00\ &quot;€&quot;_-;_-* &quot;-&quot;??\ &quot;€&quot;_-;_-@_-"/>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8"/>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19" formatCode="dd/mm/yyyy"/>
      <fill>
        <patternFill patternType="solid">
          <fgColor indexed="64"/>
          <bgColor theme="0" tint="-4.9989318521683403E-2"/>
        </patternFill>
      </fill>
      <alignment horizontal="general" vertical="top" textRotation="0" wrapText="1" indent="0" justifyLastLine="0" shrinkToFit="0" readingOrder="0"/>
      <border diagonalUp="0" diagonalDown="0" outline="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right" vertical="top" textRotation="0" wrapText="1" indent="0" justifyLastLine="0" shrinkToFit="0" readingOrder="0"/>
      <border diagonalUp="0" diagonalDown="0" outline="0">
        <left style="medium">
          <color indexed="64"/>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right style="thin">
          <color indexed="64"/>
        </right>
        <top style="medium">
          <color auto="1"/>
        </top>
        <bottom style="medium">
          <color auto="1"/>
        </bottom>
      </border>
      <protection locked="0" hidden="0"/>
    </dxf>
    <dxf>
      <border outline="0">
        <left style="medium">
          <color rgb="FF000000"/>
        </left>
        <right style="medium">
          <color rgb="FF000000"/>
        </right>
        <top style="medium">
          <color rgb="FF000000"/>
        </top>
        <bottom style="thin">
          <color rgb="FF000000"/>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top" textRotation="0" wrapText="1" indent="0" justifyLastLine="0" shrinkToFit="0" readingOrder="0"/>
      <protection locked="1" hidden="0"/>
    </dxf>
    <dxf>
      <border>
        <bottom style="medium">
          <color indexed="64"/>
        </bottom>
      </border>
    </dxf>
    <dxf>
      <fill>
        <patternFill patternType="solid">
          <fgColor indexed="64"/>
          <bgColor theme="0" tint="-4.9989318521683403E-2"/>
        </patternFill>
      </fill>
      <border diagonalUp="0" diagonalDown="0">
        <left style="thin">
          <color auto="1"/>
        </left>
        <right style="thin">
          <color auto="1"/>
        </right>
        <top/>
        <bottom/>
      </border>
      <protection locked="1" hidden="0"/>
    </dxf>
    <dxf>
      <fill>
        <patternFill>
          <bgColor rgb="FFFFFFCC"/>
        </patternFill>
      </fill>
    </dxf>
    <dxf>
      <font>
        <strike val="0"/>
      </font>
      <fill>
        <patternFill patternType="none">
          <bgColor auto="1"/>
        </patternFill>
      </fill>
    </dxf>
    <dxf>
      <fill>
        <patternFill>
          <bgColor rgb="FFFFFFCC"/>
        </patternFill>
      </fill>
    </dxf>
    <dxf>
      <font>
        <strike val="0"/>
      </font>
      <fill>
        <patternFill patternType="none">
          <bgColor auto="1"/>
        </patternFill>
      </fill>
    </dxf>
    <dxf>
      <font>
        <b val="0"/>
        <i val="0"/>
        <strike val="0"/>
        <condense val="0"/>
        <extend val="0"/>
        <outline val="0"/>
        <shadow val="0"/>
        <u val="none"/>
        <vertAlign val="baseline"/>
        <sz val="10"/>
        <color auto="1"/>
        <name val="Arial"/>
        <scheme val="none"/>
      </font>
      <numFmt numFmtId="34" formatCode="_-* #,##0.00\ &quot;€&quot;_-;\-* #,##0.00\ &quot;€&quot;_-;_-* &quot;-&quot;??\ &quot;€&quot;_-;_-@_-"/>
      <fill>
        <patternFill patternType="none">
          <fgColor indexed="64"/>
          <bgColor theme="0" tint="-4.9989318521683403E-2"/>
        </patternFill>
      </fill>
      <alignment horizontal="general" vertical="center" textRotation="0" wrapText="1" indent="0" justifyLastLine="0" shrinkToFit="0" readingOrder="0"/>
      <border diagonalUp="0" diagonalDown="0">
        <left style="hair">
          <color theme="1" tint="0.34998626667073579"/>
        </left>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8"/>
        <color auto="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left" vertical="center"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hair">
          <color theme="1" tint="0.34998626667073579"/>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indexed="64"/>
        </left>
        <right style="hair">
          <color theme="1" tint="0.34998626667073579"/>
        </right>
        <top style="hair">
          <color theme="1" tint="0.34998626667073579"/>
        </top>
        <bottom style="hair">
          <color theme="1" tint="0.34998626667073579"/>
        </bottom>
      </border>
      <protection locked="0" hidden="0"/>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indexed="64"/>
        </right>
        <top style="medium">
          <color auto="1"/>
        </top>
        <bottom style="medium">
          <color auto="1"/>
        </bottom>
      </border>
      <protection locked="0" hidden="0"/>
    </dxf>
    <dxf>
      <border outline="0">
        <left style="medium">
          <color rgb="FF000000"/>
        </left>
        <right style="medium">
          <color rgb="FF000000"/>
        </right>
        <top style="medium">
          <color rgb="FF000000"/>
        </top>
        <bottom style="thin">
          <color rgb="FF000000"/>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general" vertical="center" textRotation="0" wrapText="1" indent="0" justifyLastLine="0" shrinkToFit="0" readingOrder="0"/>
      <protection locked="0" hidden="0"/>
    </dxf>
    <dxf>
      <border outline="0">
        <bottom style="medium">
          <color rgb="FF000000"/>
        </bottom>
      </border>
    </dxf>
    <dxf>
      <font>
        <strike val="0"/>
        <outline val="0"/>
        <shadow val="0"/>
        <u val="none"/>
        <vertAlign val="baseline"/>
        <sz val="9"/>
        <name val="Arial"/>
        <scheme val="none"/>
      </font>
      <fill>
        <patternFill>
          <fgColor indexed="64"/>
          <bgColor theme="0" tint="-4.9989318521683403E-2"/>
        </patternFill>
      </fill>
      <protection locked="1" hidden="0"/>
    </dxf>
    <dxf>
      <font>
        <strike val="0"/>
      </font>
      <fill>
        <patternFill patternType="solid">
          <bgColor rgb="FFFFFFCC"/>
        </patternFill>
      </fill>
    </dxf>
    <dxf>
      <font>
        <strike val="0"/>
      </font>
      <fill>
        <patternFill patternType="none">
          <bgColor auto="1"/>
        </patternFill>
      </fill>
    </dxf>
    <dxf>
      <font>
        <strike val="0"/>
      </font>
      <fill>
        <patternFill patternType="solid">
          <bgColor rgb="FFFFFFCC"/>
        </patternFill>
      </fill>
    </dxf>
    <dxf>
      <font>
        <strike val="0"/>
      </font>
      <fill>
        <patternFill patternType="none">
          <bgColor auto="1"/>
        </patternFill>
      </fill>
    </dxf>
    <dxf>
      <font>
        <strike val="0"/>
        <color theme="0" tint="-4.9989318521683403E-2"/>
      </font>
    </dxf>
    <dxf>
      <font>
        <strike val="0"/>
      </font>
      <fill>
        <patternFill patternType="solid">
          <bgColor rgb="FFFFFFCC"/>
        </patternFill>
      </fill>
    </dxf>
    <dxf>
      <font>
        <strike val="0"/>
      </font>
      <fill>
        <patternFill patternType="none">
          <bgColor auto="1"/>
        </patternFill>
      </fill>
    </dxf>
    <dxf>
      <font>
        <color rgb="FFC00000"/>
      </font>
    </dxf>
    <dxf>
      <fill>
        <patternFill>
          <bgColor theme="9" tint="0.59996337778862885"/>
        </patternFill>
      </fill>
    </dxf>
    <dxf>
      <font>
        <color rgb="FFC00000"/>
      </font>
    </dxf>
    <dxf>
      <font>
        <color theme="0" tint="-4.9989318521683403E-2"/>
      </font>
    </dxf>
    <dxf>
      <font>
        <color rgb="FFC00000"/>
      </font>
    </dxf>
    <dxf>
      <font>
        <strike val="0"/>
      </font>
      <fill>
        <patternFill patternType="none">
          <bgColor auto="1"/>
        </patternFill>
      </fill>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protection locked="1" hidden="0"/>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protection locked="1" hidden="0"/>
    </dxf>
    <dxf>
      <font>
        <b/>
        <i val="0"/>
        <strike val="0"/>
        <condense val="0"/>
        <extend val="0"/>
        <outline val="0"/>
        <shadow val="0"/>
        <u val="none"/>
        <vertAlign val="baseline"/>
        <sz val="10"/>
        <color auto="1"/>
        <name val="Arial"/>
        <scheme val="none"/>
      </font>
      <fill>
        <patternFill patternType="solid">
          <fgColor indexed="64"/>
          <bgColor theme="0" tint="-4.9989318521683403E-2"/>
        </patternFill>
      </fill>
      <protection locked="1" hidden="0"/>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7" name="Tabelle7" displayName="Tabelle7" ref="A10:A20" totalsRowShown="0" headerRowDxfId="95" dataDxfId="94">
  <autoFilter ref="A10:A20"/>
  <tableColumns count="1">
    <tableColumn id="1" name="Änderungshistorie" dataDxfId="93"/>
  </tableColumns>
  <tableStyleInfo name="TableStyleLight1" showFirstColumn="0" showLastColumn="0" showRowStripes="1" showColumnStripes="0"/>
</table>
</file>

<file path=xl/tables/table2.xml><?xml version="1.0" encoding="utf-8"?>
<table xmlns="http://schemas.openxmlformats.org/spreadsheetml/2006/main" id="3" name="TabEinnahmen" displayName="TabEinnahmen" ref="B15:H515" totalsRowShown="0" headerRowDxfId="79" dataDxfId="77" headerRowBorderDxfId="78" tableBorderDxfId="76">
  <autoFilter ref="B15:H515"/>
  <sortState ref="B16:H515">
    <sortCondition ref="H15:H515"/>
  </sortState>
  <tableColumns count="7">
    <tableColumn id="1" name="Lfd. Nr." dataDxfId="75">
      <calculatedColumnFormula>IF(D16&lt;&gt;"",B15+1,"")</calculatedColumnFormula>
    </tableColumn>
    <tableColumn id="2" name="Beleg-_x000a_nummer" dataDxfId="74"/>
    <tableColumn id="3" name="Datum der Zahlung_x000a_[TT.MM.JJJJ]" dataDxfId="73"/>
    <tableColumn id="4" name="Mittelgebende Stelle _x000a_[Name]" dataDxfId="72"/>
    <tableColumn id="5" name="Grund der Zahlung" dataDxfId="71"/>
    <tableColumn id="6" name="Art der Einnahme_x000a_[Auswahlliste _x000a_im Feld]" dataDxfId="70"/>
    <tableColumn id="7" name="Zahlbetrag_x000a_(EUR)" dataDxfId="69"/>
  </tableColumns>
  <tableStyleInfo showFirstColumn="0" showLastColumn="0" showRowStripes="1" showColumnStripes="0"/>
</table>
</file>

<file path=xl/tables/table3.xml><?xml version="1.0" encoding="utf-8"?>
<table xmlns="http://schemas.openxmlformats.org/spreadsheetml/2006/main" id="1" name="TabPersonal" displayName="TabPersonal" ref="B15:H2015" totalsRowShown="0" headerRowDxfId="64" dataDxfId="62" headerRowBorderDxfId="63" tableBorderDxfId="61">
  <autoFilter ref="B15:H2015"/>
  <sortState ref="B16:H2015">
    <sortCondition ref="D15:D2015"/>
  </sortState>
  <tableColumns count="7">
    <tableColumn id="1" name="Lfd. Nr." dataDxfId="60">
      <calculatedColumnFormula>IF(D16&lt;&gt;"",B15+1,"")</calculatedColumnFormula>
    </tableColumn>
    <tableColumn id="2" name="Beleg-nummer" dataDxfId="59"/>
    <tableColumn id="3" name="Datum der Zahlung_x000a_[TT.MM.JJJJ]" dataDxfId="58"/>
    <tableColumn id="4" name="Zahlungsempfänger*in_x000a_[Name, Vorname vom Mitarbeitenden]" dataDxfId="57"/>
    <tableColumn id="5" name="Grund der Zahlung _x000a_[mit Zeitraum, Name, Tätigkeitsbezeichnung, projektbezogener Stellenanteil, Tarif mit Entgeltgruppe/Stufe]" dataDxfId="56"/>
    <tableColumn id="6" name="Zahlungsposition_x000a_[Auswahlliste im Feld]" dataDxfId="55"/>
    <tableColumn id="7" name="Zahlbetrag_x000a_(EUR)" dataDxfId="54"/>
  </tableColumns>
  <tableStyleInfo showFirstColumn="0" showLastColumn="0" showRowStripes="1" showColumnStripes="0"/>
</table>
</file>

<file path=xl/tables/table4.xml><?xml version="1.0" encoding="utf-8"?>
<table xmlns="http://schemas.openxmlformats.org/spreadsheetml/2006/main" id="2" name="TabSach" displayName="TabSach" ref="B15:H3641" totalsRowShown="0" headerRowDxfId="49" dataDxfId="47" headerRowBorderDxfId="48" tableBorderDxfId="46">
  <autoFilter ref="B15:H3641"/>
  <sortState ref="B16:H3641">
    <sortCondition ref="C15:C3641"/>
  </sortState>
  <tableColumns count="7">
    <tableColumn id="1" name="Lfd. Nr." dataDxfId="45">
      <calculatedColumnFormula>IF(D16&lt;&gt;"",B15+1,"")</calculatedColumnFormula>
    </tableColumn>
    <tableColumn id="2" name="Beleg-nummer" dataDxfId="44"/>
    <tableColumn id="3" name="Datum der Zahlung_x000a_[TT.MM.JJJJ]" dataDxfId="43"/>
    <tableColumn id="4" name="Zahlungsempfänger*in_x000a_[Name der Organisation oder Person]" dataDxfId="42"/>
    <tableColumn id="5" name="Grund der Zahlung _x000a_[Was wurde gezahlt? Wofür? ggf. projektbezogenen Anteil nennen, falls ungleich 100%]" dataDxfId="41"/>
    <tableColumn id="6" name="Zahlungsposition_x000a_[Auswahlliste im Feld]" dataDxfId="40"/>
    <tableColumn id="7" name="Zahlbetrag_x000a_(EUR)" dataDxfId="39"/>
  </tableColumns>
  <tableStyleInfo showFirstColumn="0" showLastColumn="0" showRowStripes="1" showColumnStripes="0"/>
</table>
</file>

<file path=xl/tables/table5.xml><?xml version="1.0" encoding="utf-8"?>
<table xmlns="http://schemas.openxmlformats.org/spreadsheetml/2006/main" id="4" name="TabVerwalt" displayName="TabVerwalt" ref="B23:H223" totalsRowShown="0" headerRowDxfId="33" dataDxfId="31" headerRowBorderDxfId="32" tableBorderDxfId="30">
  <autoFilter ref="B23:H223"/>
  <tableColumns count="7">
    <tableColumn id="1" name="Lfd. Nr." dataDxfId="29">
      <calculatedColumnFormula>IF(D24&lt;&gt;"",B23+1,"")</calculatedColumnFormula>
    </tableColumn>
    <tableColumn id="2" name="Beleg-nummer" dataDxfId="28"/>
    <tableColumn id="3" name="Datum der Zahlung_x000a_[TT.MM.JJJJ]" dataDxfId="27"/>
    <tableColumn id="4" name="Zahlungsempfänger*in_x000a_[Name der Organisation oder Person]" dataDxfId="26"/>
    <tableColumn id="5" name="Grund der Zahlung _x000a_[Was wurde gezahlt? Wofür? ggf. projektbezogenen Anteil nennen, falls ungleich 100%]" dataDxfId="25"/>
    <tableColumn id="6" name="Zahlungsposition_x000a_[Eintrag gemäß bewilligtem _x000a_Finanzplan]" dataDxfId="24"/>
    <tableColumn id="7" name="Zahlbetrag_x000a_(EUR)" dataDxfId="23"/>
  </tableColumns>
  <tableStyleInfo showFirstColumn="0" showLastColumn="0" showRowStripes="1" showColumnStripes="0"/>
</table>
</file>

<file path=xl/tables/table6.xml><?xml version="1.0" encoding="utf-8"?>
<table xmlns="http://schemas.openxmlformats.org/spreadsheetml/2006/main" id="5" name="Personalausgaben" displayName="Personalausgaben" ref="C1:C11" totalsRowShown="0" headerRowDxfId="12" dataDxfId="10" headerRowBorderDxfId="11" tableBorderDxfId="9">
  <autoFilter ref="C1:C11"/>
  <tableColumns count="1">
    <tableColumn id="1" name="1. Personalausgaben" dataDxfId="8"/>
  </tableColumns>
  <tableStyleInfo name="TableStyleMedium2" showFirstColumn="0" showLastColumn="0" showRowStripes="1" showColumnStripes="0"/>
</table>
</file>

<file path=xl/tables/table7.xml><?xml version="1.0" encoding="utf-8"?>
<table xmlns="http://schemas.openxmlformats.org/spreadsheetml/2006/main" id="6" name="Sachausgaben" displayName="Sachausgaben" ref="E1:E14" totalsRowShown="0" headerRowDxfId="7" dataDxfId="5" headerRowBorderDxfId="6" tableBorderDxfId="4">
  <autoFilter ref="E1:E14"/>
  <tableColumns count="1">
    <tableColumn id="1" name="2. Sachausgaben" dataDxfId="3"/>
  </tableColumns>
  <tableStyleInfo name="TableStyleMedium2" showFirstColumn="0" showLastColumn="0" showRowStripes="1" showColumnStripes="0"/>
</table>
</file>

<file path=xl/tables/table8.xml><?xml version="1.0" encoding="utf-8"?>
<table xmlns="http://schemas.openxmlformats.org/spreadsheetml/2006/main" id="12" name="Tabelle12" displayName="Tabelle12" ref="A1:A4" totalsRowShown="0" headerRowDxfId="2" dataDxfId="1">
  <autoFilter ref="A1:A4"/>
  <tableColumns count="1">
    <tableColumn id="1" name="Einnahmen" dataDxfId="0"/>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pageSetUpPr fitToPage="1"/>
  </sheetPr>
  <dimension ref="A1:G14"/>
  <sheetViews>
    <sheetView tabSelected="1" showWhiteSpace="0" view="pageBreakPreview" zoomScaleNormal="85" zoomScaleSheetLayoutView="100" zoomScalePageLayoutView="55" workbookViewId="0"/>
  </sheetViews>
  <sheetFormatPr baseColWidth="10" defaultColWidth="11.07421875" defaultRowHeight="12.5" x14ac:dyDescent="0.25"/>
  <cols>
    <col min="1" max="1" width="69.69140625" style="254" customWidth="1"/>
    <col min="2" max="16384" width="11.07421875" style="254"/>
  </cols>
  <sheetData>
    <row r="1" spans="1:7" s="265" customFormat="1" ht="88" x14ac:dyDescent="0.25">
      <c r="A1" s="156" t="s">
        <v>120</v>
      </c>
      <c r="B1" s="156"/>
      <c r="C1" s="156"/>
      <c r="D1" s="156"/>
      <c r="E1" s="156"/>
      <c r="F1" s="156"/>
      <c r="G1" s="156"/>
    </row>
    <row r="2" spans="1:7" s="265" customFormat="1" ht="140.5" x14ac:dyDescent="0.25">
      <c r="A2" s="156" t="s">
        <v>122</v>
      </c>
      <c r="B2" s="157"/>
      <c r="C2" s="157"/>
      <c r="D2" s="157"/>
      <c r="E2" s="157"/>
      <c r="F2" s="157"/>
      <c r="G2" s="157"/>
    </row>
    <row r="3" spans="1:7" s="265" customFormat="1" ht="190" x14ac:dyDescent="0.25">
      <c r="A3" s="158" t="s">
        <v>123</v>
      </c>
      <c r="B3" s="158"/>
      <c r="C3" s="158"/>
      <c r="D3" s="158"/>
      <c r="E3" s="158"/>
      <c r="F3" s="158"/>
      <c r="G3" s="158"/>
    </row>
    <row r="4" spans="1:7" s="265" customFormat="1" ht="63.5" x14ac:dyDescent="0.25">
      <c r="A4" s="158" t="s">
        <v>121</v>
      </c>
    </row>
    <row r="7" spans="1:7" x14ac:dyDescent="0.25">
      <c r="A7" s="266"/>
    </row>
    <row r="10" spans="1:7" ht="13" x14ac:dyDescent="0.3">
      <c r="A10" s="267" t="s">
        <v>109</v>
      </c>
    </row>
    <row r="11" spans="1:7" x14ac:dyDescent="0.25">
      <c r="A11" s="254" t="s">
        <v>114</v>
      </c>
    </row>
    <row r="12" spans="1:7" x14ac:dyDescent="0.25">
      <c r="A12" s="254" t="s">
        <v>113</v>
      </c>
    </row>
    <row r="13" spans="1:7" x14ac:dyDescent="0.25">
      <c r="A13" s="254" t="s">
        <v>115</v>
      </c>
    </row>
    <row r="14" spans="1:7" x14ac:dyDescent="0.25">
      <c r="A14" s="254" t="s">
        <v>124</v>
      </c>
    </row>
  </sheetData>
  <sheetProtection algorithmName="SHA-512" hashValue="RYH3vZe/bhwfRAZuBT3sepL2emXLKWYOMf2Mw1950MIWsB7UwFAawS/pNC+WsyFAUfdudzHOkmiFDZ8MdSHLmw==" saltValue="ajAZ1clzFcq7ZXYK7/OF0g==" spinCount="100000" sheet="1" objects="1" scenarios="1" selectLockedCells="1"/>
  <pageMargins left="0.31496062992125984" right="0.31496062992125984" top="0.70866141732283472" bottom="0.59055118110236227" header="0.31496062992125984" footer="0.31496062992125984"/>
  <pageSetup paperSize="9" fitToHeight="0" orientation="landscape" r:id="rId1"/>
  <headerFooter>
    <oddHeader>&amp;R&amp;9&amp;K01+048Projektförderrichtlinie Integration - Anlage  5</oddHeader>
    <oddFooter>&amp;L&amp;8&amp;K01+043[Version Belegliste_v2.0_2024-07-31]&amp;R&amp;8&amp;K01+043Seite &amp;P von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4" tint="0.59999389629810485"/>
    <pageSetUpPr fitToPage="1"/>
  </sheetPr>
  <dimension ref="A1:L61"/>
  <sheetViews>
    <sheetView view="pageBreakPreview" zoomScaleNormal="100" zoomScaleSheetLayoutView="100" zoomScalePageLayoutView="85" workbookViewId="0">
      <selection activeCell="C2" sqref="C2:F2"/>
    </sheetView>
  </sheetViews>
  <sheetFormatPr baseColWidth="10" defaultColWidth="11.53515625" defaultRowHeight="15.5" x14ac:dyDescent="0.35"/>
  <cols>
    <col min="1" max="1" width="0.53515625" style="56" customWidth="1"/>
    <col min="2" max="2" width="29.3046875" style="56" customWidth="1"/>
    <col min="3" max="4" width="12.84375" style="57" customWidth="1"/>
    <col min="5" max="5" width="10.765625" style="58" customWidth="1"/>
    <col min="6" max="6" width="13.4609375" style="85" customWidth="1"/>
    <col min="7" max="7" width="0.53515625" style="56" customWidth="1"/>
    <col min="8" max="8" width="11.53515625" style="56" customWidth="1"/>
    <col min="9" max="9" width="11.53515625" style="56" hidden="1" customWidth="1"/>
    <col min="10" max="10" width="44.4609375" style="56" hidden="1" customWidth="1"/>
    <col min="11" max="16384" width="11.53515625" style="56"/>
  </cols>
  <sheetData>
    <row r="1" spans="1:10" ht="6" customHeight="1" x14ac:dyDescent="0.35">
      <c r="A1" s="32"/>
      <c r="B1" s="32"/>
      <c r="C1" s="33"/>
      <c r="D1" s="33"/>
      <c r="E1" s="34"/>
      <c r="F1" s="78"/>
      <c r="G1" s="32"/>
    </row>
    <row r="2" spans="1:10" s="48" customFormat="1" x14ac:dyDescent="0.35">
      <c r="A2" s="36"/>
      <c r="B2" s="94" t="s">
        <v>2</v>
      </c>
      <c r="C2" s="282"/>
      <c r="D2" s="282"/>
      <c r="E2" s="282"/>
      <c r="F2" s="282"/>
      <c r="G2" s="35"/>
      <c r="H2" s="46"/>
      <c r="I2" s="88" t="s">
        <v>35</v>
      </c>
      <c r="J2" s="89">
        <f>C2</f>
        <v>0</v>
      </c>
    </row>
    <row r="3" spans="1:10" s="48" customFormat="1" x14ac:dyDescent="0.35">
      <c r="A3" s="36"/>
      <c r="B3" s="94" t="s">
        <v>1</v>
      </c>
      <c r="C3" s="283"/>
      <c r="D3" s="283"/>
      <c r="E3" s="283"/>
      <c r="F3" s="283"/>
      <c r="G3" s="35"/>
      <c r="H3" s="46"/>
      <c r="I3" s="88"/>
      <c r="J3" s="90">
        <f>C3</f>
        <v>0</v>
      </c>
    </row>
    <row r="4" spans="1:10" s="48" customFormat="1" x14ac:dyDescent="0.35">
      <c r="A4" s="36"/>
      <c r="B4" s="95" t="s">
        <v>7</v>
      </c>
      <c r="C4" s="283"/>
      <c r="D4" s="283"/>
      <c r="E4" s="96"/>
      <c r="F4" s="97"/>
      <c r="G4" s="35"/>
      <c r="H4" s="46"/>
      <c r="I4" s="88"/>
      <c r="J4" s="91">
        <f>C4</f>
        <v>0</v>
      </c>
    </row>
    <row r="5" spans="1:10" s="48" customFormat="1" ht="6.75" customHeight="1" thickBot="1" x14ac:dyDescent="0.4">
      <c r="A5" s="36"/>
      <c r="B5" s="9"/>
      <c r="C5" s="10"/>
      <c r="D5" s="11"/>
      <c r="E5" s="12"/>
      <c r="F5" s="79"/>
      <c r="G5" s="35"/>
      <c r="H5" s="46"/>
      <c r="I5" s="47"/>
    </row>
    <row r="6" spans="1:10" s="49" customFormat="1" ht="6" customHeight="1" x14ac:dyDescent="0.3">
      <c r="A6" s="37"/>
      <c r="B6" s="14"/>
      <c r="C6" s="27"/>
      <c r="D6" s="27"/>
      <c r="E6" s="27"/>
      <c r="F6" s="80"/>
      <c r="G6" s="35"/>
      <c r="H6" s="46"/>
    </row>
    <row r="7" spans="1:10" s="50" customFormat="1" ht="18" x14ac:dyDescent="0.3">
      <c r="A7" s="21"/>
      <c r="B7" s="18" t="s">
        <v>9</v>
      </c>
      <c r="C7" s="27"/>
      <c r="D7" s="27"/>
      <c r="E7" s="144" t="s">
        <v>19</v>
      </c>
      <c r="F7" s="168"/>
      <c r="G7" s="8"/>
      <c r="H7" s="4"/>
    </row>
    <row r="8" spans="1:10" s="3" customFormat="1" ht="4.5" customHeight="1" x14ac:dyDescent="0.35">
      <c r="A8" s="39"/>
      <c r="B8" s="26"/>
      <c r="C8" s="26"/>
      <c r="D8" s="26"/>
      <c r="E8" s="26"/>
      <c r="F8" s="81"/>
      <c r="G8" s="38"/>
      <c r="H8" s="2"/>
    </row>
    <row r="9" spans="1:10" s="68" customFormat="1" ht="14" x14ac:dyDescent="0.35">
      <c r="A9" s="65"/>
      <c r="B9" s="5" t="s">
        <v>14</v>
      </c>
      <c r="C9" s="66"/>
      <c r="D9" s="17"/>
      <c r="E9" s="69" t="s">
        <v>13</v>
      </c>
      <c r="F9" s="167"/>
      <c r="G9" s="7"/>
      <c r="H9" s="67"/>
    </row>
    <row r="10" spans="1:10" s="68" customFormat="1" ht="4.5" customHeight="1" x14ac:dyDescent="0.35">
      <c r="A10" s="65"/>
      <c r="B10" s="6"/>
      <c r="C10" s="6"/>
      <c r="D10" s="6"/>
      <c r="E10" s="6"/>
      <c r="F10" s="82"/>
      <c r="G10" s="7"/>
      <c r="H10" s="67"/>
    </row>
    <row r="11" spans="1:10" s="68" customFormat="1" ht="14" x14ac:dyDescent="0.35">
      <c r="A11" s="65"/>
      <c r="B11" s="5" t="s">
        <v>59</v>
      </c>
      <c r="C11" s="69" t="s">
        <v>13</v>
      </c>
      <c r="D11" s="167"/>
      <c r="E11" s="69" t="s">
        <v>11</v>
      </c>
      <c r="F11" s="167"/>
      <c r="G11" s="7"/>
      <c r="H11" s="67"/>
    </row>
    <row r="12" spans="1:10" s="52" customFormat="1" ht="14" x14ac:dyDescent="0.3">
      <c r="A12" s="41"/>
      <c r="B12" s="27"/>
      <c r="C12" s="27"/>
      <c r="D12" s="27"/>
      <c r="E12" s="64"/>
      <c r="F12" s="83"/>
      <c r="G12" s="40"/>
      <c r="H12" s="51"/>
    </row>
    <row r="13" spans="1:10" s="52" customFormat="1" ht="14" x14ac:dyDescent="0.3">
      <c r="A13" s="41"/>
      <c r="B13" s="27"/>
      <c r="C13" s="27"/>
      <c r="D13" s="27"/>
      <c r="E13" s="64"/>
      <c r="F13" s="83"/>
      <c r="G13" s="40"/>
      <c r="H13" s="51"/>
    </row>
    <row r="14" spans="1:10" s="53" customFormat="1" ht="21" customHeight="1" thickBot="1" x14ac:dyDescent="0.4">
      <c r="A14" s="31"/>
      <c r="B14" s="28" t="s">
        <v>20</v>
      </c>
      <c r="C14" s="29"/>
      <c r="D14" s="29"/>
      <c r="E14" s="30"/>
      <c r="F14" s="83"/>
      <c r="G14" s="31"/>
    </row>
    <row r="15" spans="1:10" s="53" customFormat="1" ht="37" thickBot="1" x14ac:dyDescent="0.4">
      <c r="A15" s="31"/>
      <c r="B15" s="59" t="s">
        <v>8</v>
      </c>
      <c r="C15" s="60" t="s">
        <v>86</v>
      </c>
      <c r="D15" s="60" t="s">
        <v>107</v>
      </c>
      <c r="E15" s="61" t="s">
        <v>118</v>
      </c>
      <c r="F15" s="143" t="s">
        <v>30</v>
      </c>
      <c r="G15" s="31"/>
    </row>
    <row r="16" spans="1:10" s="53" customFormat="1" ht="40" customHeight="1" x14ac:dyDescent="0.35">
      <c r="A16" s="31"/>
      <c r="B16" s="110" t="s">
        <v>99</v>
      </c>
      <c r="C16" s="111">
        <v>0</v>
      </c>
      <c r="D16" s="164">
        <f>SUMIF(A_Einnahmen!G:G,"Landesmittel",A_Einnahmen!H:H)</f>
        <v>0</v>
      </c>
      <c r="E16" s="112" t="e">
        <f>(D16/C16)</f>
        <v>#DIV/0!</v>
      </c>
      <c r="F16" s="113">
        <f>C16-D16</f>
        <v>0</v>
      </c>
      <c r="G16" s="31"/>
      <c r="H16" s="261"/>
    </row>
    <row r="17" spans="1:8" ht="40" customHeight="1" x14ac:dyDescent="0.35">
      <c r="A17" s="32"/>
      <c r="B17" s="114" t="s">
        <v>119</v>
      </c>
      <c r="C17" s="115">
        <v>0</v>
      </c>
      <c r="D17" s="164" t="e">
        <f>(IF(D53-C20&gt;0,C17+(D53-C20),C17*E53))</f>
        <v>#DIV/0!</v>
      </c>
      <c r="E17" s="116" t="e">
        <f>(D17/C17)</f>
        <v>#DIV/0!</v>
      </c>
      <c r="F17" s="117" t="e">
        <f>C17-D17</f>
        <v>#DIV/0!</v>
      </c>
      <c r="G17" s="32"/>
    </row>
    <row r="18" spans="1:8" s="53" customFormat="1" ht="40" customHeight="1" x14ac:dyDescent="0.35">
      <c r="A18" s="31"/>
      <c r="B18" s="118" t="s">
        <v>12</v>
      </c>
      <c r="C18" s="115">
        <v>0</v>
      </c>
      <c r="D18" s="164">
        <f>SUMIF(A_Einnahmen!G:G,"Drittmittel",A_Einnahmen!H:H)</f>
        <v>0</v>
      </c>
      <c r="E18" s="116" t="e">
        <f>(D18/C18)</f>
        <v>#DIV/0!</v>
      </c>
      <c r="F18" s="117">
        <f>C18-D18</f>
        <v>0</v>
      </c>
      <c r="G18" s="31"/>
    </row>
    <row r="19" spans="1:8" ht="40" customHeight="1" thickBot="1" x14ac:dyDescent="0.4">
      <c r="A19" s="32"/>
      <c r="B19" s="119" t="s">
        <v>84</v>
      </c>
      <c r="C19" s="120">
        <v>0</v>
      </c>
      <c r="D19" s="165">
        <f>SUMIF(A_Einnahmen!G:G,"Sonstige Einnahmen",A_Einnahmen!H:H)</f>
        <v>0</v>
      </c>
      <c r="E19" s="121" t="e">
        <f>(D19/C19)</f>
        <v>#DIV/0!</v>
      </c>
      <c r="F19" s="122">
        <f>C19-D19</f>
        <v>0</v>
      </c>
      <c r="G19" s="32"/>
    </row>
    <row r="20" spans="1:8" s="217" customFormat="1" ht="40" customHeight="1" thickBot="1" x14ac:dyDescent="0.4">
      <c r="A20" s="216"/>
      <c r="B20" s="249" t="s">
        <v>100</v>
      </c>
      <c r="C20" s="250">
        <f>SUM(C16:C19)</f>
        <v>0</v>
      </c>
      <c r="D20" s="250" t="e">
        <f>SUM(D16:D19)</f>
        <v>#DIV/0!</v>
      </c>
      <c r="E20" s="242" t="e">
        <f>(D20/C20)</f>
        <v>#DIV/0!</v>
      </c>
      <c r="F20" s="243" t="e">
        <f>SUM(F16:F19)</f>
        <v>#DIV/0!</v>
      </c>
      <c r="G20" s="216"/>
    </row>
    <row r="21" spans="1:8" ht="3.65" customHeight="1" x14ac:dyDescent="0.35">
      <c r="A21" s="32"/>
      <c r="B21" s="70"/>
      <c r="C21" s="71"/>
      <c r="D21" s="71"/>
      <c r="E21" s="72"/>
      <c r="F21" s="84"/>
      <c r="G21" s="32"/>
    </row>
    <row r="22" spans="1:8" s="53" customFormat="1" ht="21" customHeight="1" thickBot="1" x14ac:dyDescent="0.4">
      <c r="A22" s="31"/>
      <c r="B22" s="28" t="s">
        <v>21</v>
      </c>
      <c r="C22" s="29"/>
      <c r="D22" s="29"/>
      <c r="E22" s="30"/>
      <c r="F22" s="83"/>
      <c r="G22" s="31"/>
    </row>
    <row r="23" spans="1:8" s="53" customFormat="1" ht="37" thickBot="1" x14ac:dyDescent="0.4">
      <c r="A23" s="31"/>
      <c r="B23" s="59" t="s">
        <v>3</v>
      </c>
      <c r="C23" s="60" t="s">
        <v>87</v>
      </c>
      <c r="D23" s="60" t="s">
        <v>108</v>
      </c>
      <c r="E23" s="61" t="s">
        <v>117</v>
      </c>
      <c r="F23" s="143" t="s">
        <v>30</v>
      </c>
      <c r="G23" s="42"/>
    </row>
    <row r="24" spans="1:8" s="55" customFormat="1" ht="17" customHeight="1" thickBot="1" x14ac:dyDescent="0.4">
      <c r="A24" s="44"/>
      <c r="B24" s="45" t="s">
        <v>105</v>
      </c>
      <c r="C24" s="63">
        <f>SUM(C25:C34)</f>
        <v>0</v>
      </c>
      <c r="D24" s="63">
        <f>SUM(D25:D34)</f>
        <v>0</v>
      </c>
      <c r="E24" s="159" t="e">
        <f>($D24/$C24)</f>
        <v>#DIV/0!</v>
      </c>
      <c r="F24" s="63">
        <f>SUM(F25:F34)</f>
        <v>0</v>
      </c>
      <c r="G24" s="44"/>
      <c r="H24" s="160"/>
    </row>
    <row r="25" spans="1:8" s="54" customFormat="1" ht="14" x14ac:dyDescent="0.35">
      <c r="A25" s="43"/>
      <c r="B25" s="154" t="str">
        <f>Hilfstabellen_INTERN!C2</f>
        <v>1.1 Projektstelle 1</v>
      </c>
      <c r="C25" s="115">
        <v>0</v>
      </c>
      <c r="D25" s="163">
        <f>SUMIF('B_1.Personalausgaben'!G:G,"1.1 Projektstelle 1",'B_1.Personalausgaben'!H:H)</f>
        <v>0</v>
      </c>
      <c r="E25" s="112" t="e">
        <f>($D25/$C25)</f>
        <v>#DIV/0!</v>
      </c>
      <c r="F25" s="113">
        <f>C25-D25</f>
        <v>0</v>
      </c>
      <c r="G25" s="43"/>
      <c r="H25" s="62"/>
    </row>
    <row r="26" spans="1:8" s="54" customFormat="1" ht="14" x14ac:dyDescent="0.35">
      <c r="A26" s="43"/>
      <c r="B26" s="153" t="str">
        <f>Hilfstabellen_INTERN!C3</f>
        <v>1.2 Projektstelle 2</v>
      </c>
      <c r="C26" s="115">
        <v>0</v>
      </c>
      <c r="D26" s="164">
        <f>SUMIF('B_1.Personalausgaben'!G:G,"1.2 Projektstelle 2",'B_1.Personalausgaben'!H:H)</f>
        <v>0</v>
      </c>
      <c r="E26" s="116" t="e">
        <f>($D26/$C26)</f>
        <v>#DIV/0!</v>
      </c>
      <c r="F26" s="117">
        <f t="shared" ref="F26:F34" si="0">C26-D26</f>
        <v>0</v>
      </c>
      <c r="G26" s="43"/>
      <c r="H26" s="62"/>
    </row>
    <row r="27" spans="1:8" s="54" customFormat="1" ht="14" x14ac:dyDescent="0.35">
      <c r="A27" s="43"/>
      <c r="B27" s="153" t="str">
        <f>Hilfstabellen_INTERN!C4</f>
        <v>1.3 Projektstelle 3</v>
      </c>
      <c r="C27" s="115">
        <v>0</v>
      </c>
      <c r="D27" s="164">
        <f>SUMIF('B_1.Personalausgaben'!G:G,"1.3 Projektstelle 3",'B_1.Personalausgaben'!H:H)</f>
        <v>0</v>
      </c>
      <c r="E27" s="116" t="e">
        <f t="shared" ref="E27:E34" si="1">($D27/$C27)</f>
        <v>#DIV/0!</v>
      </c>
      <c r="F27" s="117">
        <f t="shared" si="0"/>
        <v>0</v>
      </c>
      <c r="G27" s="43"/>
      <c r="H27" s="62"/>
    </row>
    <row r="28" spans="1:8" s="54" customFormat="1" ht="14" x14ac:dyDescent="0.35">
      <c r="A28" s="43"/>
      <c r="B28" s="153" t="str">
        <f>Hilfstabellen_INTERN!C5</f>
        <v>1.4 Projektstelle 4</v>
      </c>
      <c r="C28" s="115">
        <v>0</v>
      </c>
      <c r="D28" s="164">
        <f>SUMIF('B_1.Personalausgaben'!G:G,"1.4 Projektstelle 4",'B_1.Personalausgaben'!H:H)</f>
        <v>0</v>
      </c>
      <c r="E28" s="116" t="e">
        <f t="shared" si="1"/>
        <v>#DIV/0!</v>
      </c>
      <c r="F28" s="117">
        <f t="shared" si="0"/>
        <v>0</v>
      </c>
      <c r="G28" s="43"/>
      <c r="H28" s="62"/>
    </row>
    <row r="29" spans="1:8" s="54" customFormat="1" ht="14" x14ac:dyDescent="0.35">
      <c r="A29" s="43"/>
      <c r="B29" s="153" t="str">
        <f>Hilfstabellen_INTERN!C6</f>
        <v>1.5 Projektstelle 5</v>
      </c>
      <c r="C29" s="115">
        <v>0</v>
      </c>
      <c r="D29" s="164">
        <f>SUMIF('B_1.Personalausgaben'!G:G,"1.5 Projektstelle 5",'B_1.Personalausgaben'!H:H)</f>
        <v>0</v>
      </c>
      <c r="E29" s="116" t="e">
        <f t="shared" si="1"/>
        <v>#DIV/0!</v>
      </c>
      <c r="F29" s="117">
        <f t="shared" si="0"/>
        <v>0</v>
      </c>
      <c r="G29" s="43"/>
      <c r="H29" s="62"/>
    </row>
    <row r="30" spans="1:8" s="54" customFormat="1" ht="14" x14ac:dyDescent="0.35">
      <c r="A30" s="43"/>
      <c r="B30" s="153" t="str">
        <f>Hilfstabellen_INTERN!C7</f>
        <v>1.6 Projektstelle 6</v>
      </c>
      <c r="C30" s="115">
        <v>0</v>
      </c>
      <c r="D30" s="164">
        <f>SUMIF('B_1.Personalausgaben'!G:G,"1.6 Projektstelle 6",'B_1.Personalausgaben'!H:H)</f>
        <v>0</v>
      </c>
      <c r="E30" s="116" t="e">
        <f t="shared" si="1"/>
        <v>#DIV/0!</v>
      </c>
      <c r="F30" s="117">
        <f t="shared" si="0"/>
        <v>0</v>
      </c>
      <c r="G30" s="43"/>
      <c r="H30" s="62"/>
    </row>
    <row r="31" spans="1:8" s="54" customFormat="1" ht="14" x14ac:dyDescent="0.35">
      <c r="A31" s="43"/>
      <c r="B31" s="260" t="str">
        <f>Hilfstabellen_INTERN!C8</f>
        <v>1.7 Projektstelle 7</v>
      </c>
      <c r="C31" s="115">
        <v>0</v>
      </c>
      <c r="D31" s="164">
        <f>SUMIF('B_1.Personalausgaben'!G:G,"1.7 Projektstelle 7",'B_1.Personalausgaben'!H:H)</f>
        <v>0</v>
      </c>
      <c r="E31" s="116" t="e">
        <f t="shared" si="1"/>
        <v>#DIV/0!</v>
      </c>
      <c r="F31" s="117">
        <f t="shared" si="0"/>
        <v>0</v>
      </c>
      <c r="G31" s="43"/>
      <c r="H31" s="62"/>
    </row>
    <row r="32" spans="1:8" s="54" customFormat="1" ht="14" x14ac:dyDescent="0.35">
      <c r="A32" s="43"/>
      <c r="B32" s="260" t="str">
        <f>Hilfstabellen_INTERN!C9</f>
        <v>1.8 Projektstelle 8</v>
      </c>
      <c r="C32" s="115">
        <v>0</v>
      </c>
      <c r="D32" s="164">
        <f>SUMIF('B_1.Personalausgaben'!G:G,"1.8 Projektstelle 8",'B_1.Personalausgaben'!H:H)</f>
        <v>0</v>
      </c>
      <c r="E32" s="116" t="e">
        <f t="shared" si="1"/>
        <v>#DIV/0!</v>
      </c>
      <c r="F32" s="117">
        <f t="shared" si="0"/>
        <v>0</v>
      </c>
      <c r="G32" s="43"/>
      <c r="H32" s="62"/>
    </row>
    <row r="33" spans="1:8" s="54" customFormat="1" ht="14" x14ac:dyDescent="0.35">
      <c r="A33" s="43"/>
      <c r="B33" s="260" t="str">
        <f>Hilfstabellen_INTERN!C10</f>
        <v>1.9 Projektstelle 9</v>
      </c>
      <c r="C33" s="115">
        <v>0</v>
      </c>
      <c r="D33" s="164">
        <f>SUMIF('B_1.Personalausgaben'!G:G,"1.9 Projektstelle 9",'B_1.Personalausgaben'!H:H)</f>
        <v>0</v>
      </c>
      <c r="E33" s="116" t="e">
        <f t="shared" si="1"/>
        <v>#DIV/0!</v>
      </c>
      <c r="F33" s="117">
        <f t="shared" si="0"/>
        <v>0</v>
      </c>
      <c r="G33" s="43"/>
      <c r="H33" s="62"/>
    </row>
    <row r="34" spans="1:8" s="54" customFormat="1" ht="14" x14ac:dyDescent="0.35">
      <c r="A34" s="43"/>
      <c r="B34" s="155" t="str">
        <f>Hilfstabellen_INTERN!C11</f>
        <v>1.10 Projektstelle 10</v>
      </c>
      <c r="C34" s="123">
        <v>0</v>
      </c>
      <c r="D34" s="164">
        <f>SUMIF('B_1.Personalausgaben'!G:G,"1.10 Projektstelle 10",'B_1.Personalausgaben'!H:H)</f>
        <v>0</v>
      </c>
      <c r="E34" s="116" t="e">
        <f t="shared" si="1"/>
        <v>#DIV/0!</v>
      </c>
      <c r="F34" s="117">
        <f t="shared" si="0"/>
        <v>0</v>
      </c>
      <c r="G34" s="43"/>
      <c r="H34" s="62"/>
    </row>
    <row r="35" spans="1:8" s="54" customFormat="1" ht="4" customHeight="1" thickBot="1" x14ac:dyDescent="0.4">
      <c r="A35" s="43"/>
      <c r="B35" s="206"/>
      <c r="C35" s="207"/>
      <c r="D35" s="207"/>
      <c r="E35" s="209"/>
      <c r="F35" s="208"/>
      <c r="G35" s="43"/>
      <c r="H35" s="62"/>
    </row>
    <row r="36" spans="1:8" s="55" customFormat="1" ht="17" customHeight="1" thickBot="1" x14ac:dyDescent="0.4">
      <c r="A36" s="44"/>
      <c r="B36" s="45" t="s">
        <v>106</v>
      </c>
      <c r="C36" s="63">
        <f>SUM(C37:C49)</f>
        <v>0</v>
      </c>
      <c r="D36" s="63">
        <f>SUM(D37:D49)</f>
        <v>0</v>
      </c>
      <c r="E36" s="159" t="e">
        <f>(D36/C36)</f>
        <v>#DIV/0!</v>
      </c>
      <c r="F36" s="63">
        <f>SUM(F37:F49)</f>
        <v>0</v>
      </c>
      <c r="G36" s="44"/>
      <c r="H36" s="160"/>
    </row>
    <row r="37" spans="1:8" s="54" customFormat="1" ht="14" x14ac:dyDescent="0.35">
      <c r="A37" s="43"/>
      <c r="B37" s="141" t="str">
        <f>Hilfstabellen_INTERN!E2</f>
        <v>2.1 Aufwandsentschädigung [AUFW]</v>
      </c>
      <c r="C37" s="111">
        <v>0</v>
      </c>
      <c r="D37" s="163">
        <f>SUMIF('B_2.Sachausgaben'!G:G,"2.1 Aufwandsentschädigung [AUFW]",'B_2.Sachausgaben'!H:H)</f>
        <v>0</v>
      </c>
      <c r="E37" s="112" t="e">
        <f>($D37/$C37)</f>
        <v>#DIV/0!</v>
      </c>
      <c r="F37" s="113">
        <f>C37-D37</f>
        <v>0</v>
      </c>
      <c r="G37" s="43"/>
      <c r="H37" s="62"/>
    </row>
    <row r="38" spans="1:8" s="54" customFormat="1" ht="14" x14ac:dyDescent="0.35">
      <c r="A38" s="43"/>
      <c r="B38" s="142" t="str">
        <f>Hilfstabellen_INTERN!E3</f>
        <v>2.2 Honorare [HON]</v>
      </c>
      <c r="C38" s="115">
        <v>0</v>
      </c>
      <c r="D38" s="164">
        <f>SUMIF('B_2.Sachausgaben'!G:G,"2.2 Honorare [HON]",'B_2.Sachausgaben'!H:H)</f>
        <v>0</v>
      </c>
      <c r="E38" s="116" t="e">
        <f t="shared" ref="E38:E49" si="2">($D38/$C38)</f>
        <v>#DIV/0!</v>
      </c>
      <c r="F38" s="117">
        <f t="shared" ref="F38:F49" si="3">C38-D38</f>
        <v>0</v>
      </c>
      <c r="G38" s="43"/>
      <c r="H38" s="62"/>
    </row>
    <row r="39" spans="1:8" s="54" customFormat="1" ht="14" x14ac:dyDescent="0.35">
      <c r="A39" s="43"/>
      <c r="B39" s="142" t="str">
        <f>Hilfstabellen_INTERN!E4</f>
        <v>2.3 Reisekosten [RK]</v>
      </c>
      <c r="C39" s="115">
        <v>0</v>
      </c>
      <c r="D39" s="164">
        <f>SUMIF('B_2.Sachausgaben'!G:G,"2.3 Reisekosten [RK]",'B_2.Sachausgaben'!H:H)</f>
        <v>0</v>
      </c>
      <c r="E39" s="116" t="e">
        <f t="shared" si="2"/>
        <v>#DIV/0!</v>
      </c>
      <c r="F39" s="117">
        <f t="shared" si="3"/>
        <v>0</v>
      </c>
      <c r="G39" s="43"/>
      <c r="H39" s="62"/>
    </row>
    <row r="40" spans="1:8" s="54" customFormat="1" ht="14" x14ac:dyDescent="0.35">
      <c r="A40" s="43"/>
      <c r="B40" s="142" t="str">
        <f>Hilfstabellen_INTERN!E5</f>
        <v>2.4 Miete [M] (inkl. NK)</v>
      </c>
      <c r="C40" s="115">
        <v>0</v>
      </c>
      <c r="D40" s="164">
        <f>SUMIF('B_2.Sachausgaben'!G:G,"2.4 Miete [M] (inkl. NK)",'B_2.Sachausgaben'!H:H)</f>
        <v>0</v>
      </c>
      <c r="E40" s="116" t="e">
        <f t="shared" si="2"/>
        <v>#DIV/0!</v>
      </c>
      <c r="F40" s="117">
        <f t="shared" si="3"/>
        <v>0</v>
      </c>
      <c r="G40" s="43"/>
      <c r="H40" s="62"/>
    </row>
    <row r="41" spans="1:8" s="54" customFormat="1" ht="14" x14ac:dyDescent="0.35">
      <c r="A41" s="43"/>
      <c r="B41" s="142" t="str">
        <f>Hilfstabellen_INTERN!E6</f>
        <v>2.5 Anschaffung [AN]</v>
      </c>
      <c r="C41" s="115">
        <v>0</v>
      </c>
      <c r="D41" s="164">
        <f>SUMIF('B_2.Sachausgaben'!G:G,"2.5 Anschaffung [AN]",'B_2.Sachausgaben'!H:H)</f>
        <v>0</v>
      </c>
      <c r="E41" s="116" t="e">
        <f t="shared" si="2"/>
        <v>#DIV/0!</v>
      </c>
      <c r="F41" s="117">
        <f t="shared" si="3"/>
        <v>0</v>
      </c>
      <c r="G41" s="43"/>
      <c r="H41" s="62"/>
    </row>
    <row r="42" spans="1:8" s="54" customFormat="1" ht="14" x14ac:dyDescent="0.35">
      <c r="A42" s="43"/>
      <c r="B42" s="142" t="str">
        <f>Hilfstabellen_INTERN!E7</f>
        <v>2.6 Veranstaltung [VA] (Maßn.-Umsetzung)</v>
      </c>
      <c r="C42" s="115">
        <v>0</v>
      </c>
      <c r="D42" s="164">
        <f>SUMIF('B_2.Sachausgaben'!G:G,"2.6 Veranstaltung [VA] (Maßn.-Umsetzung)",'B_2.Sachausgaben'!H:H)</f>
        <v>0</v>
      </c>
      <c r="E42" s="116" t="e">
        <f>($D42/$C42)</f>
        <v>#DIV/0!</v>
      </c>
      <c r="F42" s="117">
        <f t="shared" ref="F42:F45" si="4">C42-D42</f>
        <v>0</v>
      </c>
      <c r="G42" s="43"/>
      <c r="H42" s="62"/>
    </row>
    <row r="43" spans="1:8" s="54" customFormat="1" ht="23" x14ac:dyDescent="0.35">
      <c r="A43" s="43"/>
      <c r="B43" s="142" t="str">
        <f>Hilfstabellen_INTERN!E8</f>
        <v>2.7 Teilnehmendenbezogene Ausgaben [TN] (Maßn.-Umsetzung)</v>
      </c>
      <c r="C43" s="115">
        <v>0</v>
      </c>
      <c r="D43" s="164">
        <f>SUMIF('B_2.Sachausgaben'!G:G,"2.7 Teilnehmendenbezogene Ausgaben [TN] (Maßn.-Umsetzung)",'B_2.Sachausgaben'!H:H)</f>
        <v>0</v>
      </c>
      <c r="E43" s="116" t="e">
        <f t="shared" ref="E43:E47" si="5">($D43/$C43)</f>
        <v>#DIV/0!</v>
      </c>
      <c r="F43" s="117">
        <f t="shared" si="4"/>
        <v>0</v>
      </c>
      <c r="G43" s="43"/>
      <c r="H43" s="62"/>
    </row>
    <row r="44" spans="1:8" s="54" customFormat="1" ht="23" x14ac:dyDescent="0.35">
      <c r="A44" s="43"/>
      <c r="B44" s="142" t="str">
        <f>Hilfstabellen_INTERN!E9</f>
        <v>2.8 Verbrauchsmaterial [VERB] (Maßn.-Umsetzung)</v>
      </c>
      <c r="C44" s="115">
        <v>0</v>
      </c>
      <c r="D44" s="164">
        <f>SUMIF('B_2.Sachausgaben'!G:G,"2.8 Verbrauchsmaterial [VERB] (Maßn.-Umsetzung)",'B_2.Sachausgaben'!H:H)</f>
        <v>0</v>
      </c>
      <c r="E44" s="116" t="e">
        <f t="shared" si="5"/>
        <v>#DIV/0!</v>
      </c>
      <c r="F44" s="117">
        <f t="shared" si="4"/>
        <v>0</v>
      </c>
      <c r="G44" s="43"/>
      <c r="H44" s="62"/>
    </row>
    <row r="45" spans="1:8" s="54" customFormat="1" ht="14" x14ac:dyDescent="0.35">
      <c r="A45" s="43"/>
      <c r="B45" s="142" t="str">
        <f>Hilfstabellen_INTERN!E10</f>
        <v>2.9 Auftragsvergabe [AV] (Maßn.-Umsetzung)</v>
      </c>
      <c r="C45" s="115">
        <v>0</v>
      </c>
      <c r="D45" s="164">
        <f>SUMIF('B_2.Sachausgaben'!G:G,"2.9 Auftragsvergabe [AV] (Maßn.-Umsetzung)",'B_2.Sachausgaben'!H:H)</f>
        <v>0</v>
      </c>
      <c r="E45" s="116" t="e">
        <f t="shared" si="5"/>
        <v>#DIV/0!</v>
      </c>
      <c r="F45" s="117">
        <f t="shared" si="4"/>
        <v>0</v>
      </c>
      <c r="G45" s="43"/>
      <c r="H45" s="62"/>
    </row>
    <row r="46" spans="1:8" s="54" customFormat="1" ht="23" x14ac:dyDescent="0.35">
      <c r="A46" s="43"/>
      <c r="B46" s="142" t="str">
        <f>Hilfstabellen_INTERN!E11</f>
        <v>2.10 Öffentlichkeitsarbeit [ÖA] (Maßn.-Umsetzung)</v>
      </c>
      <c r="C46" s="115">
        <v>0</v>
      </c>
      <c r="D46" s="164">
        <f>SUMIF('B_2.Sachausgaben'!G:G,"2.10 Öffentlichkeitsarbeit [ÖA] (Maßn.-Umsetzung)",'B_2.Sachausgaben'!H:H)</f>
        <v>0</v>
      </c>
      <c r="E46" s="116" t="e">
        <f>($D46/$C46)</f>
        <v>#DIV/0!</v>
      </c>
      <c r="F46" s="117">
        <f>C46-D46</f>
        <v>0</v>
      </c>
      <c r="G46" s="43"/>
      <c r="H46" s="62"/>
    </row>
    <row r="47" spans="1:8" s="54" customFormat="1" ht="23" x14ac:dyDescent="0.35">
      <c r="A47" s="43"/>
      <c r="B47" s="142" t="str">
        <f>Hilfstabellen_INTERN!E12</f>
        <v>2.11 Fort-/Weiterbildung [FB] (Projektpersonal)</v>
      </c>
      <c r="C47" s="115">
        <v>0</v>
      </c>
      <c r="D47" s="164">
        <f>SUMIF('B_2.Sachausgaben'!G:G,"2.11 Fort-/Weiterbildung [FB] (Projektpersonal)",'B_2.Sachausgaben'!H:H)</f>
        <v>0</v>
      </c>
      <c r="E47" s="116" t="e">
        <f t="shared" si="5"/>
        <v>#DIV/0!</v>
      </c>
      <c r="F47" s="117">
        <f>C47-D47</f>
        <v>0</v>
      </c>
      <c r="G47" s="43"/>
      <c r="H47" s="62"/>
    </row>
    <row r="48" spans="1:8" s="54" customFormat="1" ht="14" x14ac:dyDescent="0.35">
      <c r="A48" s="43"/>
      <c r="B48" s="142" t="str">
        <f>Hilfstabellen_INTERN!E13</f>
        <v>2.12 Telekommunikation [TK]</v>
      </c>
      <c r="C48" s="115">
        <v>0</v>
      </c>
      <c r="D48" s="164">
        <f>SUMIF('B_2.Sachausgaben'!G:G,"2.12 Telekommunikation [TK]",'B_2.Sachausgaben'!H:H)</f>
        <v>0</v>
      </c>
      <c r="E48" s="116" t="e">
        <f t="shared" si="2"/>
        <v>#DIV/0!</v>
      </c>
      <c r="F48" s="117">
        <f t="shared" si="3"/>
        <v>0</v>
      </c>
      <c r="G48" s="43"/>
      <c r="H48" s="62"/>
    </row>
    <row r="49" spans="1:12" s="54" customFormat="1" ht="14" x14ac:dyDescent="0.35">
      <c r="A49" s="43"/>
      <c r="B49" s="142" t="str">
        <f>Hilfstabellen_INTERN!E14</f>
        <v>2.13 Sonstige Sachausgaben [SONST]</v>
      </c>
      <c r="C49" s="123">
        <v>0</v>
      </c>
      <c r="D49" s="166">
        <f>SUMIF('B_2.Sachausgaben'!G:G,"2.13 Sonstige Sachausgaben [SONST]",'B_2.Sachausgaben'!H:H)</f>
        <v>0</v>
      </c>
      <c r="E49" s="124" t="e">
        <f t="shared" si="2"/>
        <v>#DIV/0!</v>
      </c>
      <c r="F49" s="125">
        <f t="shared" si="3"/>
        <v>0</v>
      </c>
      <c r="G49" s="43"/>
      <c r="H49" s="62"/>
    </row>
    <row r="50" spans="1:12" s="54" customFormat="1" ht="6" customHeight="1" thickBot="1" x14ac:dyDescent="0.4">
      <c r="A50" s="43"/>
      <c r="B50" s="210"/>
      <c r="C50" s="207"/>
      <c r="D50" s="207"/>
      <c r="E50" s="209"/>
      <c r="F50" s="208"/>
      <c r="G50" s="43"/>
      <c r="H50" s="62"/>
    </row>
    <row r="51" spans="1:12" s="54" customFormat="1" ht="17" customHeight="1" thickBot="1" x14ac:dyDescent="0.4">
      <c r="A51" s="43"/>
      <c r="B51" s="45" t="s">
        <v>116</v>
      </c>
      <c r="C51" s="161">
        <v>0</v>
      </c>
      <c r="D51" s="63">
        <f>SUM('B_3.Verwaltungsausgaben'!H22,'B_3.Verwaltungsausgaben'!H19)</f>
        <v>0</v>
      </c>
      <c r="E51" s="159" t="e">
        <f>($D$51/$C$51)</f>
        <v>#DIV/0!</v>
      </c>
      <c r="F51" s="63">
        <f>C51-D51</f>
        <v>0</v>
      </c>
      <c r="G51" s="43"/>
      <c r="H51" s="62"/>
    </row>
    <row r="52" spans="1:12" s="54" customFormat="1" ht="5.15" customHeight="1" thickBot="1" x14ac:dyDescent="0.4">
      <c r="A52" s="43"/>
      <c r="B52" s="244"/>
      <c r="C52" s="245"/>
      <c r="D52" s="245"/>
      <c r="E52" s="247"/>
      <c r="F52" s="246"/>
      <c r="G52" s="43"/>
      <c r="H52" s="62"/>
    </row>
    <row r="53" spans="1:12" s="219" customFormat="1" ht="17" customHeight="1" thickBot="1" x14ac:dyDescent="0.4">
      <c r="A53" s="218"/>
      <c r="B53" s="240" t="s">
        <v>101</v>
      </c>
      <c r="C53" s="241">
        <f>$C$24+$C$36+$C$51</f>
        <v>0</v>
      </c>
      <c r="D53" s="241">
        <f>$D$24+$D$36+$D$51</f>
        <v>0</v>
      </c>
      <c r="E53" s="251" t="e">
        <f>(D53/C53)</f>
        <v>#DIV/0!</v>
      </c>
      <c r="F53" s="243">
        <f>C53-D53</f>
        <v>0</v>
      </c>
      <c r="G53" s="218"/>
    </row>
    <row r="54" spans="1:12" s="55" customFormat="1" ht="9" customHeight="1" x14ac:dyDescent="0.35">
      <c r="A54" s="44"/>
      <c r="B54" s="70"/>
      <c r="C54" s="71"/>
      <c r="D54" s="71"/>
      <c r="E54" s="72"/>
      <c r="F54" s="71"/>
      <c r="G54" s="44"/>
    </row>
    <row r="55" spans="1:12" s="263" customFormat="1" ht="10" x14ac:dyDescent="0.2">
      <c r="A55" s="262"/>
      <c r="B55" s="74" t="s">
        <v>10</v>
      </c>
      <c r="C55" s="75"/>
      <c r="D55" s="75"/>
      <c r="E55" s="76"/>
      <c r="F55" s="248"/>
      <c r="G55" s="262"/>
    </row>
    <row r="56" spans="1:12" ht="28.4" customHeight="1" x14ac:dyDescent="0.35">
      <c r="A56" s="32"/>
      <c r="B56" s="284" t="s">
        <v>102</v>
      </c>
      <c r="C56" s="284"/>
      <c r="D56" s="284"/>
      <c r="E56" s="284"/>
      <c r="F56" s="284"/>
      <c r="G56" s="32"/>
    </row>
    <row r="57" spans="1:12" ht="36.75" customHeight="1" x14ac:dyDescent="0.35">
      <c r="A57" s="32"/>
      <c r="B57" s="284" t="s">
        <v>17</v>
      </c>
      <c r="C57" s="284"/>
      <c r="D57" s="284"/>
      <c r="E57" s="284"/>
      <c r="F57" s="284"/>
      <c r="G57" s="32"/>
    </row>
    <row r="58" spans="1:12" ht="28.4" customHeight="1" x14ac:dyDescent="0.35">
      <c r="A58" s="32"/>
      <c r="B58" s="284" t="s">
        <v>18</v>
      </c>
      <c r="C58" s="284"/>
      <c r="D58" s="284"/>
      <c r="E58" s="284"/>
      <c r="F58" s="284"/>
      <c r="G58" s="32"/>
      <c r="J58" s="49"/>
      <c r="K58" s="49"/>
      <c r="L58" s="49"/>
    </row>
    <row r="59" spans="1:12" ht="4" customHeight="1" x14ac:dyDescent="0.35">
      <c r="A59" s="32"/>
      <c r="B59" s="32"/>
      <c r="C59" s="33"/>
      <c r="D59" s="33"/>
      <c r="E59" s="34"/>
      <c r="F59" s="78"/>
      <c r="G59" s="32"/>
      <c r="J59" s="49"/>
      <c r="K59" s="49"/>
      <c r="L59" s="49"/>
    </row>
    <row r="60" spans="1:12" x14ac:dyDescent="0.35">
      <c r="J60" s="49"/>
      <c r="K60" s="49"/>
      <c r="L60" s="49"/>
    </row>
    <row r="61" spans="1:12" x14ac:dyDescent="0.35">
      <c r="J61" s="49"/>
      <c r="K61" s="49"/>
      <c r="L61" s="49"/>
    </row>
  </sheetData>
  <sheetProtection algorithmName="SHA-512" hashValue="cG9GqZXaiDZwgCS32EuIYDwxeBWZIk9v2Li5Adp+65nIchkHzK+U94ziIbe8yshrqneQStjP9uCWSzQzPxlFiQ==" saltValue="rvHElsZArCK4zBpAo/cwSQ==" spinCount="100000" sheet="1" formatCells="0" selectLockedCells="1" autoFilter="0"/>
  <mergeCells count="6">
    <mergeCell ref="C2:F2"/>
    <mergeCell ref="C3:F3"/>
    <mergeCell ref="B58:F58"/>
    <mergeCell ref="B57:F57"/>
    <mergeCell ref="B56:F56"/>
    <mergeCell ref="C4:D4"/>
  </mergeCells>
  <conditionalFormatting sqref="A1:G59">
    <cfRule type="expression" dxfId="92" priority="47">
      <formula>CELL("schutz",A1)=0</formula>
    </cfRule>
  </conditionalFormatting>
  <conditionalFormatting sqref="F16:F20 F24:F54">
    <cfRule type="cellIs" dxfId="91" priority="26" operator="lessThan">
      <formula>0</formula>
    </cfRule>
  </conditionalFormatting>
  <conditionalFormatting sqref="E16:E54 D17 F17 D20 E20 F20">
    <cfRule type="containsErrors" dxfId="90" priority="52">
      <formula>ISERROR(D16)</formula>
    </cfRule>
  </conditionalFormatting>
  <conditionalFormatting sqref="E20 E53">
    <cfRule type="cellIs" dxfId="89" priority="4" operator="lessThan">
      <formula>0%</formula>
    </cfRule>
  </conditionalFormatting>
  <conditionalFormatting sqref="C53 C20">
    <cfRule type="expression" dxfId="88" priority="2">
      <formula>IF($C$20=$C$53,FALSE,TRUE)</formula>
    </cfRule>
  </conditionalFormatting>
  <conditionalFormatting sqref="E17">
    <cfRule type="cellIs" dxfId="87" priority="1" operator="lessThan">
      <formula>$E$16</formula>
    </cfRule>
  </conditionalFormatting>
  <dataValidations xWindow="717" yWindow="378" count="5">
    <dataValidation showInputMessage="1" showErrorMessage="1" promptTitle="Datum" prompt="TT.MM.JJJJ" sqref="F11 D11 F9"/>
    <dataValidation type="textLength" operator="lessThan" showInputMessage="1" showErrorMessage="1" promptTitle="Aktenzeichen" prompt="740-2075- __ /__ " sqref="E5:E6">
      <formula1>7</formula1>
    </dataValidation>
    <dataValidation showInputMessage="1" showErrorMessage="1" promptTitle="Förderjahr" prompt="202X" sqref="F7"/>
    <dataValidation type="textLength" errorStyle="warning" operator="lessThanOrEqual" showInputMessage="1" showErrorMessage="1" errorTitle="Aktenzeichen" promptTitle="gem. Aktenzeichen im Bescheid" prompt="740-2075- XX/XX" sqref="C4:D4">
      <formula1>15</formula1>
    </dataValidation>
    <dataValidation type="textLength" operator="lessThanOrEqual" allowBlank="1" showInputMessage="1" showErrorMessage="1" sqref="C5">
      <formula1>15</formula1>
    </dataValidation>
  </dataValidations>
  <pageMargins left="0.31496062992125984" right="0.31496062992125984" top="0.70866141732283472" bottom="0.59055118110236227" header="0.31496062992125984" footer="0.31496062992125984"/>
  <pageSetup paperSize="9" fitToHeight="0" orientation="portrait" r:id="rId1"/>
  <headerFooter>
    <oddHeader>&amp;R&amp;9&amp;K01+048Projektförderrichtlinie Integration - Anlage  5</oddHeader>
    <oddFooter>&amp;L&amp;8&amp;K01+043[Version Belegliste_v2.0_2024-07-31]&amp;R&amp;8&amp;K01+043Seite &amp;P von &amp;N</oddFooter>
  </headerFooter>
  <rowBreaks count="2" manualBreakCount="2">
    <brk id="21" max="16383" man="1"/>
    <brk id="59" max="16383" man="1"/>
  </rowBreaks>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6" tint="0.39997558519241921"/>
    <pageSetUpPr fitToPage="1"/>
  </sheetPr>
  <dimension ref="B1:BH515"/>
  <sheetViews>
    <sheetView view="pageBreakPreview" zoomScale="70" zoomScaleNormal="100" zoomScaleSheetLayoutView="70" zoomScalePageLayoutView="85" workbookViewId="0">
      <selection activeCell="H16" sqref="H16"/>
    </sheetView>
  </sheetViews>
  <sheetFormatPr baseColWidth="10" defaultColWidth="11.07421875" defaultRowHeight="15.5" x14ac:dyDescent="0.35"/>
  <cols>
    <col min="1" max="1" width="0.3046875" style="73" customWidth="1"/>
    <col min="2" max="2" width="4.23046875" style="73" customWidth="1"/>
    <col min="3" max="3" width="11.53515625" style="73" customWidth="1"/>
    <col min="4" max="4" width="12.53515625" style="73" customWidth="1"/>
    <col min="5" max="5" width="29.07421875" style="73" customWidth="1"/>
    <col min="6" max="6" width="56" style="73" customWidth="1"/>
    <col min="7" max="7" width="13.23046875" style="73" customWidth="1"/>
    <col min="8" max="8" width="12.3046875" style="232" customWidth="1"/>
    <col min="9" max="9" width="33.15234375" style="73" customWidth="1"/>
    <col min="10" max="10" width="44.3046875" style="73" customWidth="1"/>
    <col min="11" max="11" width="57" style="197" customWidth="1"/>
    <col min="12" max="16384" width="11.07421875" style="73"/>
  </cols>
  <sheetData>
    <row r="1" spans="2:60" x14ac:dyDescent="0.35">
      <c r="B1" s="98" t="s">
        <v>2</v>
      </c>
      <c r="C1" s="92"/>
      <c r="D1" s="93"/>
      <c r="E1" s="285">
        <f>Finanzuebersicht!J2</f>
        <v>0</v>
      </c>
      <c r="F1" s="285"/>
      <c r="G1" s="102"/>
      <c r="H1" s="229"/>
    </row>
    <row r="2" spans="2:60" x14ac:dyDescent="0.35">
      <c r="B2" s="99" t="s">
        <v>1</v>
      </c>
      <c r="C2" s="22"/>
      <c r="D2" s="16"/>
      <c r="E2" s="286">
        <f>Finanzuebersicht!J3</f>
        <v>0</v>
      </c>
      <c r="F2" s="286"/>
      <c r="G2" s="7"/>
      <c r="H2" s="230"/>
    </row>
    <row r="3" spans="2:60" x14ac:dyDescent="0.35">
      <c r="B3" s="99" t="s">
        <v>7</v>
      </c>
      <c r="C3" s="22"/>
      <c r="D3" s="16"/>
      <c r="E3" s="195">
        <f>Finanzuebersicht!J4</f>
        <v>0</v>
      </c>
      <c r="F3" s="8"/>
      <c r="G3" s="25" t="s">
        <v>71</v>
      </c>
      <c r="H3" s="238"/>
    </row>
    <row r="4" spans="2:60" ht="16" thickBot="1" x14ac:dyDescent="0.4">
      <c r="B4" s="9"/>
      <c r="C4" s="10"/>
      <c r="D4" s="11"/>
      <c r="E4" s="12"/>
      <c r="F4" s="12"/>
      <c r="G4" s="13"/>
      <c r="H4" s="231"/>
    </row>
    <row r="5" spans="2:60" x14ac:dyDescent="0.35">
      <c r="B5" s="14"/>
      <c r="C5" s="15"/>
      <c r="D5" s="16"/>
      <c r="E5" s="17"/>
      <c r="F5" s="17"/>
      <c r="G5" s="8"/>
      <c r="H5" s="230"/>
    </row>
    <row r="6" spans="2:60" ht="18" x14ac:dyDescent="0.35">
      <c r="B6" s="18" t="s">
        <v>37</v>
      </c>
      <c r="C6" s="19"/>
      <c r="D6" s="20"/>
      <c r="E6" s="20"/>
      <c r="F6" s="21"/>
      <c r="G6" s="8"/>
      <c r="H6" s="230"/>
    </row>
    <row r="7" spans="2:60" ht="18" x14ac:dyDescent="0.35">
      <c r="B7" s="5" t="s">
        <v>61</v>
      </c>
      <c r="C7" s="22"/>
      <c r="D7" s="20"/>
      <c r="E7" s="140">
        <f>Finanzuebersicht!F9</f>
        <v>0</v>
      </c>
      <c r="F7" s="21"/>
      <c r="G7" s="8"/>
      <c r="H7" s="230"/>
    </row>
    <row r="8" spans="2:60" x14ac:dyDescent="0.35">
      <c r="B8" s="5" t="s">
        <v>59</v>
      </c>
      <c r="F8" s="21"/>
      <c r="G8" s="8"/>
      <c r="H8" s="230"/>
    </row>
    <row r="9" spans="2:60" x14ac:dyDescent="0.35">
      <c r="B9" s="69" t="s">
        <v>13</v>
      </c>
      <c r="C9" s="140">
        <f>Finanzuebersicht!D11</f>
        <v>0</v>
      </c>
      <c r="D9" s="69" t="s">
        <v>11</v>
      </c>
      <c r="E9" s="140">
        <f>Finanzuebersicht!F11</f>
        <v>0</v>
      </c>
      <c r="F9" s="21"/>
      <c r="G9" s="8"/>
      <c r="H9" s="230"/>
    </row>
    <row r="10" spans="2:60" x14ac:dyDescent="0.35">
      <c r="B10" s="69"/>
      <c r="C10" s="69"/>
      <c r="D10" s="69"/>
      <c r="E10" s="69"/>
      <c r="F10" s="69"/>
      <c r="G10" s="8"/>
      <c r="H10" s="230"/>
    </row>
    <row r="11" spans="2:60" x14ac:dyDescent="0.35">
      <c r="B11" s="101" t="s">
        <v>36</v>
      </c>
      <c r="C11" s="22"/>
      <c r="D11" s="69"/>
      <c r="E11" s="69"/>
      <c r="F11" s="69"/>
      <c r="G11" s="8"/>
      <c r="H11" s="230"/>
    </row>
    <row r="12" spans="2:60" x14ac:dyDescent="0.35">
      <c r="B12" s="86"/>
      <c r="C12" s="100" t="s">
        <v>93</v>
      </c>
      <c r="D12" s="69"/>
      <c r="E12" s="69"/>
      <c r="F12" s="69"/>
      <c r="G12" s="8"/>
      <c r="H12" s="230"/>
    </row>
    <row r="13" spans="2:60" x14ac:dyDescent="0.35">
      <c r="B13" s="69"/>
      <c r="C13" s="69"/>
      <c r="D13" s="69"/>
      <c r="E13" s="69"/>
      <c r="F13" s="69"/>
      <c r="G13" s="8"/>
      <c r="H13" s="230"/>
    </row>
    <row r="14" spans="2:60" ht="26" thickBot="1" x14ac:dyDescent="0.4">
      <c r="B14" s="69"/>
      <c r="C14" s="69"/>
      <c r="D14" s="69"/>
      <c r="E14" s="69"/>
      <c r="F14" s="69"/>
      <c r="G14" s="162" t="s">
        <v>91</v>
      </c>
      <c r="H14" s="228">
        <f>SUM(TabEinnahmen[Zahlbetrag
(EUR)])</f>
        <v>0</v>
      </c>
      <c r="K14" s="73"/>
    </row>
    <row r="15" spans="2:60" ht="35" thickBot="1" x14ac:dyDescent="0.4">
      <c r="B15" s="135" t="s">
        <v>5</v>
      </c>
      <c r="C15" s="136" t="s">
        <v>60</v>
      </c>
      <c r="D15" s="137" t="s">
        <v>56</v>
      </c>
      <c r="E15" s="138" t="s">
        <v>57</v>
      </c>
      <c r="F15" s="138" t="s">
        <v>88</v>
      </c>
      <c r="G15" s="139" t="s">
        <v>92</v>
      </c>
      <c r="H15" s="233" t="s">
        <v>0</v>
      </c>
    </row>
    <row r="16" spans="2:60" s="268" customFormat="1" x14ac:dyDescent="0.35">
      <c r="B16" s="269">
        <v>1</v>
      </c>
      <c r="C16" s="270"/>
      <c r="D16" s="281"/>
      <c r="E16" s="272"/>
      <c r="F16" s="272"/>
      <c r="G16" s="273"/>
      <c r="H16" s="278"/>
      <c r="I16" s="73"/>
      <c r="J16" s="73"/>
      <c r="K16" s="197"/>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row>
    <row r="17" spans="2:60" s="268" customFormat="1" x14ac:dyDescent="0.35">
      <c r="B17" s="274">
        <f t="shared" ref="B17:B80" si="0">B16+1</f>
        <v>2</v>
      </c>
      <c r="C17" s="275"/>
      <c r="D17" s="276"/>
      <c r="E17" s="277"/>
      <c r="F17" s="277"/>
      <c r="G17" s="273"/>
      <c r="H17" s="278"/>
      <c r="I17" s="73"/>
      <c r="J17" s="73"/>
      <c r="K17" s="197"/>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row>
    <row r="18" spans="2:60" s="268" customFormat="1" x14ac:dyDescent="0.35">
      <c r="B18" s="274">
        <f t="shared" si="0"/>
        <v>3</v>
      </c>
      <c r="C18" s="275"/>
      <c r="D18" s="276"/>
      <c r="E18" s="277"/>
      <c r="F18" s="277"/>
      <c r="G18" s="273"/>
      <c r="H18" s="278"/>
      <c r="I18" s="73"/>
      <c r="J18" s="73"/>
      <c r="K18" s="197"/>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row>
    <row r="19" spans="2:60" s="268" customFormat="1" x14ac:dyDescent="0.35">
      <c r="B19" s="274">
        <f t="shared" si="0"/>
        <v>4</v>
      </c>
      <c r="C19" s="275"/>
      <c r="D19" s="271"/>
      <c r="E19" s="277"/>
      <c r="F19" s="277"/>
      <c r="G19" s="273"/>
      <c r="H19" s="278"/>
      <c r="I19" s="73"/>
      <c r="J19" s="73"/>
      <c r="K19" s="197"/>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row>
    <row r="20" spans="2:60" s="268" customFormat="1" x14ac:dyDescent="0.35">
      <c r="B20" s="274">
        <f t="shared" si="0"/>
        <v>5</v>
      </c>
      <c r="C20" s="275"/>
      <c r="D20" s="279"/>
      <c r="E20" s="280"/>
      <c r="F20" s="280"/>
      <c r="G20" s="273"/>
      <c r="H20" s="278"/>
      <c r="I20" s="73"/>
      <c r="J20" s="73"/>
      <c r="K20" s="197"/>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row>
    <row r="21" spans="2:60" s="268" customFormat="1" x14ac:dyDescent="0.35">
      <c r="B21" s="274">
        <f t="shared" si="0"/>
        <v>6</v>
      </c>
      <c r="C21" s="275"/>
      <c r="D21" s="276"/>
      <c r="E21" s="277"/>
      <c r="F21" s="277"/>
      <c r="G21" s="273"/>
      <c r="H21" s="278"/>
      <c r="I21" s="73"/>
      <c r="J21" s="73"/>
      <c r="K21" s="197"/>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row>
    <row r="22" spans="2:60" s="268" customFormat="1" x14ac:dyDescent="0.35">
      <c r="B22" s="274">
        <f t="shared" si="0"/>
        <v>7</v>
      </c>
      <c r="C22" s="275"/>
      <c r="D22" s="276"/>
      <c r="E22" s="277"/>
      <c r="F22" s="277"/>
      <c r="G22" s="273"/>
      <c r="H22" s="278"/>
      <c r="I22" s="73"/>
      <c r="J22" s="73"/>
      <c r="K22" s="197"/>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row>
    <row r="23" spans="2:60" s="268" customFormat="1" x14ac:dyDescent="0.35">
      <c r="B23" s="274">
        <f t="shared" si="0"/>
        <v>8</v>
      </c>
      <c r="C23" s="275"/>
      <c r="D23" s="276"/>
      <c r="E23" s="277"/>
      <c r="F23" s="277"/>
      <c r="G23" s="273"/>
      <c r="H23" s="278"/>
      <c r="I23" s="73"/>
      <c r="J23" s="73"/>
      <c r="K23" s="197"/>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row>
    <row r="24" spans="2:60" s="268" customFormat="1" x14ac:dyDescent="0.35">
      <c r="B24" s="274">
        <f t="shared" si="0"/>
        <v>9</v>
      </c>
      <c r="C24" s="275"/>
      <c r="D24" s="281"/>
      <c r="E24" s="277"/>
      <c r="F24" s="277"/>
      <c r="G24" s="273"/>
      <c r="H24" s="278"/>
      <c r="I24" s="73"/>
      <c r="J24" s="73"/>
      <c r="K24" s="197"/>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row>
    <row r="25" spans="2:60" s="268" customFormat="1" x14ac:dyDescent="0.35">
      <c r="B25" s="274">
        <f t="shared" si="0"/>
        <v>10</v>
      </c>
      <c r="C25" s="275"/>
      <c r="D25" s="276"/>
      <c r="E25" s="277"/>
      <c r="F25" s="277"/>
      <c r="G25" s="273"/>
      <c r="H25" s="278"/>
      <c r="I25" s="73"/>
      <c r="J25" s="73"/>
      <c r="K25" s="197"/>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row>
    <row r="26" spans="2:60" s="268" customFormat="1" x14ac:dyDescent="0.35">
      <c r="B26" s="274">
        <f t="shared" si="0"/>
        <v>11</v>
      </c>
      <c r="C26" s="275"/>
      <c r="D26" s="276"/>
      <c r="E26" s="277"/>
      <c r="F26" s="277"/>
      <c r="G26" s="273"/>
      <c r="H26" s="278"/>
      <c r="I26" s="73"/>
      <c r="J26" s="73"/>
      <c r="K26" s="197"/>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row>
    <row r="27" spans="2:60" s="268" customFormat="1" x14ac:dyDescent="0.35">
      <c r="B27" s="274">
        <f t="shared" si="0"/>
        <v>12</v>
      </c>
      <c r="C27" s="275"/>
      <c r="D27" s="276"/>
      <c r="E27" s="277"/>
      <c r="F27" s="277"/>
      <c r="G27" s="273"/>
      <c r="H27" s="278"/>
      <c r="I27" s="73"/>
      <c r="J27" s="73"/>
      <c r="K27" s="197"/>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row>
    <row r="28" spans="2:60" s="268" customFormat="1" x14ac:dyDescent="0.35">
      <c r="B28" s="274">
        <f t="shared" si="0"/>
        <v>13</v>
      </c>
      <c r="C28" s="275"/>
      <c r="D28" s="276"/>
      <c r="E28" s="277"/>
      <c r="F28" s="277"/>
      <c r="G28" s="273"/>
      <c r="H28" s="278"/>
      <c r="I28" s="73"/>
      <c r="J28" s="73"/>
      <c r="K28" s="197"/>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row>
    <row r="29" spans="2:60" s="268" customFormat="1" x14ac:dyDescent="0.35">
      <c r="B29" s="274">
        <f t="shared" si="0"/>
        <v>14</v>
      </c>
      <c r="C29" s="275"/>
      <c r="D29" s="276"/>
      <c r="E29" s="277"/>
      <c r="F29" s="277"/>
      <c r="G29" s="273"/>
      <c r="H29" s="278"/>
      <c r="I29" s="73"/>
      <c r="J29" s="73"/>
      <c r="K29" s="197"/>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row>
    <row r="30" spans="2:60" s="268" customFormat="1" x14ac:dyDescent="0.35">
      <c r="B30" s="274">
        <f t="shared" si="0"/>
        <v>15</v>
      </c>
      <c r="C30" s="275"/>
      <c r="D30" s="276"/>
      <c r="E30" s="277"/>
      <c r="F30" s="277"/>
      <c r="G30" s="273"/>
      <c r="H30" s="278"/>
      <c r="I30" s="73"/>
      <c r="J30" s="73"/>
      <c r="K30" s="197"/>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row>
    <row r="31" spans="2:60" s="268" customFormat="1" x14ac:dyDescent="0.35">
      <c r="B31" s="274">
        <f t="shared" si="0"/>
        <v>16</v>
      </c>
      <c r="C31" s="275"/>
      <c r="D31" s="276"/>
      <c r="E31" s="277"/>
      <c r="F31" s="277"/>
      <c r="G31" s="273"/>
      <c r="H31" s="278"/>
      <c r="I31" s="73"/>
      <c r="J31" s="73"/>
      <c r="K31" s="197"/>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row>
    <row r="32" spans="2:60" s="268" customFormat="1" x14ac:dyDescent="0.35">
      <c r="B32" s="274">
        <f t="shared" si="0"/>
        <v>17</v>
      </c>
      <c r="C32" s="275"/>
      <c r="D32" s="276"/>
      <c r="E32" s="277"/>
      <c r="F32" s="277"/>
      <c r="G32" s="273"/>
      <c r="H32" s="278"/>
      <c r="I32" s="73"/>
      <c r="J32" s="73"/>
      <c r="K32" s="197"/>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row>
    <row r="33" spans="2:60" s="268" customFormat="1" x14ac:dyDescent="0.35">
      <c r="B33" s="274">
        <f t="shared" si="0"/>
        <v>18</v>
      </c>
      <c r="C33" s="275"/>
      <c r="D33" s="276"/>
      <c r="E33" s="277"/>
      <c r="F33" s="277"/>
      <c r="G33" s="273"/>
      <c r="H33" s="278"/>
      <c r="I33" s="73"/>
      <c r="J33" s="73"/>
      <c r="K33" s="197"/>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row>
    <row r="34" spans="2:60" s="268" customFormat="1" x14ac:dyDescent="0.35">
      <c r="B34" s="274">
        <f t="shared" si="0"/>
        <v>19</v>
      </c>
      <c r="C34" s="275"/>
      <c r="D34" s="276"/>
      <c r="E34" s="277"/>
      <c r="F34" s="277"/>
      <c r="G34" s="273"/>
      <c r="H34" s="278"/>
      <c r="I34" s="73"/>
      <c r="J34" s="73"/>
      <c r="K34" s="197"/>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row>
    <row r="35" spans="2:60" s="268" customFormat="1" x14ac:dyDescent="0.35">
      <c r="B35" s="274">
        <f t="shared" si="0"/>
        <v>20</v>
      </c>
      <c r="C35" s="275"/>
      <c r="D35" s="276"/>
      <c r="E35" s="277"/>
      <c r="F35" s="277"/>
      <c r="G35" s="273"/>
      <c r="H35" s="278"/>
      <c r="I35" s="73"/>
      <c r="J35" s="73"/>
      <c r="K35" s="197"/>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row>
    <row r="36" spans="2:60" s="268" customFormat="1" x14ac:dyDescent="0.35">
      <c r="B36" s="274">
        <f t="shared" si="0"/>
        <v>21</v>
      </c>
      <c r="C36" s="275"/>
      <c r="D36" s="276"/>
      <c r="E36" s="277"/>
      <c r="F36" s="277"/>
      <c r="G36" s="273"/>
      <c r="H36" s="278"/>
      <c r="I36" s="73"/>
      <c r="J36" s="73"/>
      <c r="K36" s="197"/>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row>
    <row r="37" spans="2:60" s="268" customFormat="1" x14ac:dyDescent="0.35">
      <c r="B37" s="274">
        <f t="shared" si="0"/>
        <v>22</v>
      </c>
      <c r="C37" s="275"/>
      <c r="D37" s="276"/>
      <c r="E37" s="277"/>
      <c r="F37" s="277"/>
      <c r="G37" s="273"/>
      <c r="H37" s="278"/>
      <c r="I37" s="73"/>
      <c r="J37" s="73"/>
      <c r="K37" s="197"/>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row>
    <row r="38" spans="2:60" s="268" customFormat="1" x14ac:dyDescent="0.35">
      <c r="B38" s="274">
        <f t="shared" si="0"/>
        <v>23</v>
      </c>
      <c r="C38" s="275"/>
      <c r="D38" s="276"/>
      <c r="E38" s="277"/>
      <c r="F38" s="277"/>
      <c r="G38" s="273"/>
      <c r="H38" s="278"/>
      <c r="I38" s="73"/>
      <c r="J38" s="73"/>
      <c r="K38" s="197"/>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row>
    <row r="39" spans="2:60" s="268" customFormat="1" x14ac:dyDescent="0.35">
      <c r="B39" s="274">
        <f t="shared" si="0"/>
        <v>24</v>
      </c>
      <c r="C39" s="275"/>
      <c r="D39" s="276"/>
      <c r="E39" s="277"/>
      <c r="F39" s="277"/>
      <c r="G39" s="273"/>
      <c r="H39" s="278"/>
      <c r="I39" s="73"/>
      <c r="J39" s="73"/>
      <c r="K39" s="197"/>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row>
    <row r="40" spans="2:60" s="268" customFormat="1" x14ac:dyDescent="0.35">
      <c r="B40" s="274">
        <f t="shared" si="0"/>
        <v>25</v>
      </c>
      <c r="C40" s="275"/>
      <c r="D40" s="276"/>
      <c r="E40" s="277"/>
      <c r="F40" s="277"/>
      <c r="G40" s="273"/>
      <c r="H40" s="278"/>
      <c r="I40" s="73"/>
      <c r="J40" s="73"/>
      <c r="K40" s="197"/>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row>
    <row r="41" spans="2:60" s="268" customFormat="1" x14ac:dyDescent="0.35">
      <c r="B41" s="274">
        <f t="shared" si="0"/>
        <v>26</v>
      </c>
      <c r="C41" s="275"/>
      <c r="D41" s="276"/>
      <c r="E41" s="277"/>
      <c r="F41" s="277"/>
      <c r="G41" s="273"/>
      <c r="H41" s="278"/>
      <c r="I41" s="73"/>
      <c r="J41" s="73"/>
      <c r="K41" s="197"/>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row>
    <row r="42" spans="2:60" s="268" customFormat="1" x14ac:dyDescent="0.35">
      <c r="B42" s="274">
        <f t="shared" si="0"/>
        <v>27</v>
      </c>
      <c r="C42" s="275"/>
      <c r="D42" s="276"/>
      <c r="E42" s="277"/>
      <c r="F42" s="277"/>
      <c r="G42" s="273"/>
      <c r="H42" s="278"/>
      <c r="I42" s="73"/>
      <c r="J42" s="73"/>
      <c r="K42" s="197"/>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row>
    <row r="43" spans="2:60" s="268" customFormat="1" x14ac:dyDescent="0.35">
      <c r="B43" s="274">
        <f t="shared" si="0"/>
        <v>28</v>
      </c>
      <c r="C43" s="275"/>
      <c r="D43" s="276"/>
      <c r="E43" s="277"/>
      <c r="F43" s="277"/>
      <c r="G43" s="273"/>
      <c r="H43" s="278"/>
      <c r="I43" s="73"/>
      <c r="J43" s="73"/>
      <c r="K43" s="197"/>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row>
    <row r="44" spans="2:60" s="268" customFormat="1" x14ac:dyDescent="0.35">
      <c r="B44" s="274">
        <f t="shared" si="0"/>
        <v>29</v>
      </c>
      <c r="C44" s="275"/>
      <c r="D44" s="276"/>
      <c r="E44" s="277"/>
      <c r="F44" s="277"/>
      <c r="G44" s="273"/>
      <c r="H44" s="278"/>
      <c r="I44" s="73"/>
      <c r="J44" s="73"/>
      <c r="K44" s="197"/>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row>
    <row r="45" spans="2:60" s="268" customFormat="1" x14ac:dyDescent="0.35">
      <c r="B45" s="274">
        <f t="shared" si="0"/>
        <v>30</v>
      </c>
      <c r="C45" s="275"/>
      <c r="D45" s="276"/>
      <c r="E45" s="277"/>
      <c r="F45" s="277"/>
      <c r="G45" s="273"/>
      <c r="H45" s="278"/>
      <c r="I45" s="73"/>
      <c r="J45" s="73"/>
      <c r="K45" s="197"/>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row>
    <row r="46" spans="2:60" s="268" customFormat="1" x14ac:dyDescent="0.35">
      <c r="B46" s="274">
        <f t="shared" si="0"/>
        <v>31</v>
      </c>
      <c r="C46" s="275"/>
      <c r="D46" s="276"/>
      <c r="E46" s="277"/>
      <c r="F46" s="277"/>
      <c r="G46" s="273"/>
      <c r="H46" s="278"/>
      <c r="I46" s="73"/>
      <c r="J46" s="73"/>
      <c r="K46" s="197"/>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row>
    <row r="47" spans="2:60" s="268" customFormat="1" x14ac:dyDescent="0.35">
      <c r="B47" s="274">
        <f t="shared" si="0"/>
        <v>32</v>
      </c>
      <c r="C47" s="275"/>
      <c r="D47" s="276"/>
      <c r="E47" s="277"/>
      <c r="F47" s="277"/>
      <c r="G47" s="273"/>
      <c r="H47" s="278"/>
      <c r="I47" s="73"/>
      <c r="J47" s="73"/>
      <c r="K47" s="197"/>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row>
    <row r="48" spans="2:60" s="268" customFormat="1" x14ac:dyDescent="0.35">
      <c r="B48" s="274">
        <f t="shared" si="0"/>
        <v>33</v>
      </c>
      <c r="C48" s="275"/>
      <c r="D48" s="276"/>
      <c r="E48" s="277"/>
      <c r="F48" s="277"/>
      <c r="G48" s="273"/>
      <c r="H48" s="278"/>
      <c r="I48" s="73"/>
      <c r="J48" s="73"/>
      <c r="K48" s="197"/>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row>
    <row r="49" spans="2:60" s="268" customFormat="1" x14ac:dyDescent="0.35">
      <c r="B49" s="274">
        <f t="shared" si="0"/>
        <v>34</v>
      </c>
      <c r="C49" s="275"/>
      <c r="D49" s="276"/>
      <c r="E49" s="277"/>
      <c r="F49" s="277"/>
      <c r="G49" s="273"/>
      <c r="H49" s="278"/>
      <c r="I49" s="73"/>
      <c r="J49" s="73"/>
      <c r="K49" s="197"/>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row>
    <row r="50" spans="2:60" s="268" customFormat="1" x14ac:dyDescent="0.35">
      <c r="B50" s="274">
        <f t="shared" si="0"/>
        <v>35</v>
      </c>
      <c r="C50" s="275"/>
      <c r="D50" s="276"/>
      <c r="E50" s="277"/>
      <c r="F50" s="277"/>
      <c r="G50" s="273"/>
      <c r="H50" s="278"/>
      <c r="I50" s="73"/>
      <c r="J50" s="73"/>
      <c r="K50" s="197"/>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row>
    <row r="51" spans="2:60" s="268" customFormat="1" x14ac:dyDescent="0.35">
      <c r="B51" s="274">
        <f t="shared" si="0"/>
        <v>36</v>
      </c>
      <c r="C51" s="275"/>
      <c r="D51" s="276"/>
      <c r="E51" s="277"/>
      <c r="F51" s="277"/>
      <c r="G51" s="273"/>
      <c r="H51" s="278"/>
      <c r="I51" s="73"/>
      <c r="J51" s="73"/>
      <c r="K51" s="197"/>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row>
    <row r="52" spans="2:60" s="268" customFormat="1" x14ac:dyDescent="0.35">
      <c r="B52" s="274">
        <f t="shared" si="0"/>
        <v>37</v>
      </c>
      <c r="C52" s="275"/>
      <c r="D52" s="276"/>
      <c r="E52" s="277"/>
      <c r="F52" s="277"/>
      <c r="G52" s="273"/>
      <c r="H52" s="278"/>
      <c r="I52" s="73"/>
      <c r="J52" s="73"/>
      <c r="K52" s="197"/>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row>
    <row r="53" spans="2:60" s="268" customFormat="1" x14ac:dyDescent="0.35">
      <c r="B53" s="274">
        <f t="shared" si="0"/>
        <v>38</v>
      </c>
      <c r="C53" s="275"/>
      <c r="D53" s="276"/>
      <c r="E53" s="277"/>
      <c r="F53" s="277"/>
      <c r="G53" s="273"/>
      <c r="H53" s="278"/>
      <c r="I53" s="73"/>
      <c r="J53" s="73"/>
      <c r="K53" s="197"/>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row>
    <row r="54" spans="2:60" s="268" customFormat="1" x14ac:dyDescent="0.35">
      <c r="B54" s="274">
        <f t="shared" si="0"/>
        <v>39</v>
      </c>
      <c r="C54" s="275"/>
      <c r="D54" s="276"/>
      <c r="E54" s="277"/>
      <c r="F54" s="277"/>
      <c r="G54" s="273"/>
      <c r="H54" s="278"/>
      <c r="I54" s="73"/>
      <c r="J54" s="73"/>
      <c r="K54" s="197"/>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row>
    <row r="55" spans="2:60" s="268" customFormat="1" x14ac:dyDescent="0.35">
      <c r="B55" s="274">
        <f t="shared" si="0"/>
        <v>40</v>
      </c>
      <c r="C55" s="275"/>
      <c r="D55" s="276"/>
      <c r="E55" s="277"/>
      <c r="F55" s="277"/>
      <c r="G55" s="273"/>
      <c r="H55" s="278"/>
      <c r="I55" s="73"/>
      <c r="J55" s="73"/>
      <c r="K55" s="197"/>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row>
    <row r="56" spans="2:60" s="268" customFormat="1" x14ac:dyDescent="0.35">
      <c r="B56" s="274">
        <f t="shared" si="0"/>
        <v>41</v>
      </c>
      <c r="C56" s="275"/>
      <c r="D56" s="276"/>
      <c r="E56" s="277"/>
      <c r="F56" s="277"/>
      <c r="G56" s="273"/>
      <c r="H56" s="278"/>
      <c r="I56" s="73"/>
      <c r="J56" s="73"/>
      <c r="K56" s="197"/>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row>
    <row r="57" spans="2:60" s="268" customFormat="1" x14ac:dyDescent="0.35">
      <c r="B57" s="274">
        <f t="shared" si="0"/>
        <v>42</v>
      </c>
      <c r="C57" s="275"/>
      <c r="D57" s="276"/>
      <c r="E57" s="277"/>
      <c r="F57" s="277"/>
      <c r="G57" s="273"/>
      <c r="H57" s="278"/>
      <c r="I57" s="73"/>
      <c r="J57" s="73"/>
      <c r="K57" s="197"/>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row>
    <row r="58" spans="2:60" s="268" customFormat="1" x14ac:dyDescent="0.35">
      <c r="B58" s="274">
        <f t="shared" si="0"/>
        <v>43</v>
      </c>
      <c r="C58" s="275"/>
      <c r="D58" s="276"/>
      <c r="E58" s="277"/>
      <c r="F58" s="277"/>
      <c r="G58" s="273"/>
      <c r="H58" s="278"/>
      <c r="I58" s="73"/>
      <c r="J58" s="73"/>
      <c r="K58" s="197"/>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row>
    <row r="59" spans="2:60" s="268" customFormat="1" x14ac:dyDescent="0.35">
      <c r="B59" s="274">
        <f t="shared" si="0"/>
        <v>44</v>
      </c>
      <c r="C59" s="275"/>
      <c r="D59" s="276"/>
      <c r="E59" s="277"/>
      <c r="F59" s="277"/>
      <c r="G59" s="273"/>
      <c r="H59" s="278"/>
      <c r="I59" s="73"/>
      <c r="J59" s="73"/>
      <c r="K59" s="197"/>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row>
    <row r="60" spans="2:60" s="268" customFormat="1" x14ac:dyDescent="0.35">
      <c r="B60" s="274">
        <f t="shared" si="0"/>
        <v>45</v>
      </c>
      <c r="C60" s="275"/>
      <c r="D60" s="276"/>
      <c r="E60" s="277"/>
      <c r="F60" s="277"/>
      <c r="G60" s="273"/>
      <c r="H60" s="278"/>
      <c r="I60" s="73"/>
      <c r="J60" s="73"/>
      <c r="K60" s="197"/>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row>
    <row r="61" spans="2:60" s="268" customFormat="1" x14ac:dyDescent="0.35">
      <c r="B61" s="274">
        <f t="shared" si="0"/>
        <v>46</v>
      </c>
      <c r="C61" s="275"/>
      <c r="D61" s="276"/>
      <c r="E61" s="277"/>
      <c r="F61" s="277"/>
      <c r="G61" s="273"/>
      <c r="H61" s="278"/>
      <c r="I61" s="73"/>
      <c r="J61" s="73"/>
      <c r="K61" s="197"/>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row>
    <row r="62" spans="2:60" s="268" customFormat="1" x14ac:dyDescent="0.35">
      <c r="B62" s="274">
        <f t="shared" si="0"/>
        <v>47</v>
      </c>
      <c r="C62" s="275"/>
      <c r="D62" s="276"/>
      <c r="E62" s="277"/>
      <c r="F62" s="277"/>
      <c r="G62" s="273"/>
      <c r="H62" s="278"/>
      <c r="I62" s="73"/>
      <c r="J62" s="73"/>
      <c r="K62" s="197"/>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row>
    <row r="63" spans="2:60" s="268" customFormat="1" x14ac:dyDescent="0.35">
      <c r="B63" s="274">
        <f t="shared" si="0"/>
        <v>48</v>
      </c>
      <c r="C63" s="275"/>
      <c r="D63" s="276"/>
      <c r="E63" s="277"/>
      <c r="F63" s="277"/>
      <c r="G63" s="273"/>
      <c r="H63" s="278"/>
      <c r="I63" s="73"/>
      <c r="J63" s="73"/>
      <c r="K63" s="197"/>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row>
    <row r="64" spans="2:60" s="268" customFormat="1" x14ac:dyDescent="0.35">
      <c r="B64" s="274">
        <f t="shared" si="0"/>
        <v>49</v>
      </c>
      <c r="C64" s="275"/>
      <c r="D64" s="276"/>
      <c r="E64" s="277"/>
      <c r="F64" s="277"/>
      <c r="G64" s="273"/>
      <c r="H64" s="278"/>
      <c r="I64" s="73"/>
      <c r="J64" s="73"/>
      <c r="K64" s="197"/>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row>
    <row r="65" spans="2:60" s="268" customFormat="1" x14ac:dyDescent="0.35">
      <c r="B65" s="274">
        <f t="shared" si="0"/>
        <v>50</v>
      </c>
      <c r="C65" s="275"/>
      <c r="D65" s="276"/>
      <c r="E65" s="277"/>
      <c r="F65" s="277"/>
      <c r="G65" s="273"/>
      <c r="H65" s="278"/>
      <c r="I65" s="73"/>
      <c r="J65" s="73"/>
      <c r="K65" s="197"/>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row>
    <row r="66" spans="2:60" s="268" customFormat="1" x14ac:dyDescent="0.35">
      <c r="B66" s="274">
        <f t="shared" si="0"/>
        <v>51</v>
      </c>
      <c r="C66" s="275"/>
      <c r="D66" s="276"/>
      <c r="E66" s="277"/>
      <c r="F66" s="277"/>
      <c r="G66" s="273"/>
      <c r="H66" s="278"/>
      <c r="I66" s="73"/>
      <c r="J66" s="73"/>
      <c r="K66" s="197"/>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row>
    <row r="67" spans="2:60" s="268" customFormat="1" x14ac:dyDescent="0.35">
      <c r="B67" s="274">
        <f t="shared" si="0"/>
        <v>52</v>
      </c>
      <c r="C67" s="275"/>
      <c r="D67" s="276"/>
      <c r="E67" s="277"/>
      <c r="F67" s="277"/>
      <c r="G67" s="273"/>
      <c r="H67" s="278"/>
      <c r="I67" s="73"/>
      <c r="J67" s="73"/>
      <c r="K67" s="197"/>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row>
    <row r="68" spans="2:60" s="268" customFormat="1" x14ac:dyDescent="0.35">
      <c r="B68" s="274">
        <f t="shared" si="0"/>
        <v>53</v>
      </c>
      <c r="C68" s="275"/>
      <c r="D68" s="276"/>
      <c r="E68" s="277"/>
      <c r="F68" s="277"/>
      <c r="G68" s="273"/>
      <c r="H68" s="278"/>
      <c r="I68" s="73"/>
      <c r="J68" s="73"/>
      <c r="K68" s="197"/>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row>
    <row r="69" spans="2:60" s="268" customFormat="1" x14ac:dyDescent="0.35">
      <c r="B69" s="274">
        <f t="shared" si="0"/>
        <v>54</v>
      </c>
      <c r="C69" s="275"/>
      <c r="D69" s="276"/>
      <c r="E69" s="277"/>
      <c r="F69" s="277"/>
      <c r="G69" s="273"/>
      <c r="H69" s="278"/>
      <c r="I69" s="73"/>
      <c r="J69" s="73"/>
      <c r="K69" s="197"/>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row>
    <row r="70" spans="2:60" s="268" customFormat="1" x14ac:dyDescent="0.35">
      <c r="B70" s="274">
        <f t="shared" si="0"/>
        <v>55</v>
      </c>
      <c r="C70" s="275"/>
      <c r="D70" s="276"/>
      <c r="E70" s="277"/>
      <c r="F70" s="277"/>
      <c r="G70" s="273"/>
      <c r="H70" s="278"/>
      <c r="I70" s="73"/>
      <c r="J70" s="73"/>
      <c r="K70" s="197"/>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row>
    <row r="71" spans="2:60" s="268" customFormat="1" x14ac:dyDescent="0.35">
      <c r="B71" s="274">
        <f t="shared" si="0"/>
        <v>56</v>
      </c>
      <c r="C71" s="275"/>
      <c r="D71" s="276"/>
      <c r="E71" s="277"/>
      <c r="F71" s="277"/>
      <c r="G71" s="273"/>
      <c r="H71" s="278"/>
      <c r="I71" s="73"/>
      <c r="J71" s="73"/>
      <c r="K71" s="197"/>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row>
    <row r="72" spans="2:60" s="268" customFormat="1" x14ac:dyDescent="0.35">
      <c r="B72" s="274">
        <f t="shared" si="0"/>
        <v>57</v>
      </c>
      <c r="C72" s="275"/>
      <c r="D72" s="276"/>
      <c r="E72" s="277"/>
      <c r="F72" s="277"/>
      <c r="G72" s="273"/>
      <c r="H72" s="278"/>
      <c r="I72" s="73"/>
      <c r="J72" s="73"/>
      <c r="K72" s="197"/>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row>
    <row r="73" spans="2:60" s="268" customFormat="1" x14ac:dyDescent="0.35">
      <c r="B73" s="274">
        <f t="shared" si="0"/>
        <v>58</v>
      </c>
      <c r="C73" s="275"/>
      <c r="D73" s="276"/>
      <c r="E73" s="277"/>
      <c r="F73" s="277"/>
      <c r="G73" s="273"/>
      <c r="H73" s="278"/>
      <c r="I73" s="73"/>
      <c r="J73" s="73"/>
      <c r="K73" s="197"/>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row>
    <row r="74" spans="2:60" s="268" customFormat="1" x14ac:dyDescent="0.35">
      <c r="B74" s="274">
        <f t="shared" si="0"/>
        <v>59</v>
      </c>
      <c r="C74" s="275"/>
      <c r="D74" s="276"/>
      <c r="E74" s="277"/>
      <c r="F74" s="277"/>
      <c r="G74" s="273"/>
      <c r="H74" s="278"/>
      <c r="I74" s="73"/>
      <c r="J74" s="73"/>
      <c r="K74" s="197"/>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row>
    <row r="75" spans="2:60" s="268" customFormat="1" x14ac:dyDescent="0.35">
      <c r="B75" s="274">
        <f t="shared" si="0"/>
        <v>60</v>
      </c>
      <c r="C75" s="275"/>
      <c r="D75" s="276"/>
      <c r="E75" s="277"/>
      <c r="F75" s="277"/>
      <c r="G75" s="273"/>
      <c r="H75" s="278"/>
      <c r="I75" s="73"/>
      <c r="J75" s="73"/>
      <c r="K75" s="197"/>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row>
    <row r="76" spans="2:60" s="268" customFormat="1" x14ac:dyDescent="0.35">
      <c r="B76" s="274">
        <f t="shared" si="0"/>
        <v>61</v>
      </c>
      <c r="C76" s="275"/>
      <c r="D76" s="276"/>
      <c r="E76" s="277"/>
      <c r="F76" s="277"/>
      <c r="G76" s="273"/>
      <c r="H76" s="278"/>
      <c r="I76" s="73"/>
      <c r="J76" s="73"/>
      <c r="K76" s="197"/>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row>
    <row r="77" spans="2:60" s="268" customFormat="1" x14ac:dyDescent="0.35">
      <c r="B77" s="274">
        <f t="shared" si="0"/>
        <v>62</v>
      </c>
      <c r="C77" s="275"/>
      <c r="D77" s="276"/>
      <c r="E77" s="277"/>
      <c r="F77" s="277"/>
      <c r="G77" s="273"/>
      <c r="H77" s="278"/>
      <c r="I77" s="73"/>
      <c r="J77" s="73"/>
      <c r="K77" s="197"/>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row>
    <row r="78" spans="2:60" s="268" customFormat="1" x14ac:dyDescent="0.35">
      <c r="B78" s="274">
        <f t="shared" si="0"/>
        <v>63</v>
      </c>
      <c r="C78" s="275"/>
      <c r="D78" s="276"/>
      <c r="E78" s="277"/>
      <c r="F78" s="277"/>
      <c r="G78" s="273"/>
      <c r="H78" s="278"/>
      <c r="I78" s="73"/>
      <c r="J78" s="73"/>
      <c r="K78" s="197"/>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row>
    <row r="79" spans="2:60" s="268" customFormat="1" x14ac:dyDescent="0.35">
      <c r="B79" s="274">
        <f t="shared" si="0"/>
        <v>64</v>
      </c>
      <c r="C79" s="275"/>
      <c r="D79" s="276"/>
      <c r="E79" s="277"/>
      <c r="F79" s="277"/>
      <c r="G79" s="273"/>
      <c r="H79" s="278"/>
      <c r="I79" s="73"/>
      <c r="J79" s="73"/>
      <c r="K79" s="197"/>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row>
    <row r="80" spans="2:60" s="268" customFormat="1" x14ac:dyDescent="0.35">
      <c r="B80" s="274">
        <f t="shared" si="0"/>
        <v>65</v>
      </c>
      <c r="C80" s="275"/>
      <c r="D80" s="276"/>
      <c r="E80" s="277"/>
      <c r="F80" s="277"/>
      <c r="G80" s="273"/>
      <c r="H80" s="278"/>
      <c r="I80" s="73"/>
      <c r="J80" s="73"/>
      <c r="K80" s="197"/>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row>
    <row r="81" spans="2:60" s="268" customFormat="1" x14ac:dyDescent="0.35">
      <c r="B81" s="274">
        <f t="shared" ref="B81:B144" si="1">B80+1</f>
        <v>66</v>
      </c>
      <c r="C81" s="275"/>
      <c r="D81" s="276"/>
      <c r="E81" s="277"/>
      <c r="F81" s="277"/>
      <c r="G81" s="273"/>
      <c r="H81" s="278"/>
      <c r="I81" s="73"/>
      <c r="J81" s="73"/>
      <c r="K81" s="197"/>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row>
    <row r="82" spans="2:60" s="268" customFormat="1" x14ac:dyDescent="0.35">
      <c r="B82" s="274">
        <f t="shared" si="1"/>
        <v>67</v>
      </c>
      <c r="C82" s="275"/>
      <c r="D82" s="276"/>
      <c r="E82" s="277"/>
      <c r="F82" s="277"/>
      <c r="G82" s="273"/>
      <c r="H82" s="278"/>
      <c r="I82" s="73"/>
      <c r="J82" s="73"/>
      <c r="K82" s="197"/>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row>
    <row r="83" spans="2:60" s="268" customFormat="1" x14ac:dyDescent="0.35">
      <c r="B83" s="274">
        <f t="shared" si="1"/>
        <v>68</v>
      </c>
      <c r="C83" s="275"/>
      <c r="D83" s="276"/>
      <c r="E83" s="277"/>
      <c r="F83" s="277"/>
      <c r="G83" s="273"/>
      <c r="H83" s="278"/>
      <c r="I83" s="73"/>
      <c r="J83" s="73"/>
      <c r="K83" s="197"/>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row>
    <row r="84" spans="2:60" s="268" customFormat="1" x14ac:dyDescent="0.35">
      <c r="B84" s="274">
        <f t="shared" si="1"/>
        <v>69</v>
      </c>
      <c r="C84" s="275"/>
      <c r="D84" s="276"/>
      <c r="E84" s="277"/>
      <c r="F84" s="277"/>
      <c r="G84" s="273"/>
      <c r="H84" s="278"/>
      <c r="I84" s="73"/>
      <c r="J84" s="73"/>
      <c r="K84" s="197"/>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row>
    <row r="85" spans="2:60" s="268" customFormat="1" x14ac:dyDescent="0.35">
      <c r="B85" s="274">
        <f t="shared" si="1"/>
        <v>70</v>
      </c>
      <c r="C85" s="275"/>
      <c r="D85" s="276"/>
      <c r="E85" s="277"/>
      <c r="F85" s="277"/>
      <c r="G85" s="273"/>
      <c r="H85" s="278"/>
      <c r="I85" s="73"/>
      <c r="J85" s="73"/>
      <c r="K85" s="197"/>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row>
    <row r="86" spans="2:60" s="268" customFormat="1" x14ac:dyDescent="0.35">
      <c r="B86" s="274">
        <f t="shared" si="1"/>
        <v>71</v>
      </c>
      <c r="C86" s="275"/>
      <c r="D86" s="276"/>
      <c r="E86" s="277"/>
      <c r="F86" s="277"/>
      <c r="G86" s="273"/>
      <c r="H86" s="278"/>
      <c r="I86" s="73"/>
      <c r="J86" s="73"/>
      <c r="K86" s="197"/>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row>
    <row r="87" spans="2:60" s="268" customFormat="1" x14ac:dyDescent="0.35">
      <c r="B87" s="274">
        <f t="shared" si="1"/>
        <v>72</v>
      </c>
      <c r="C87" s="275"/>
      <c r="D87" s="276"/>
      <c r="E87" s="277"/>
      <c r="F87" s="277"/>
      <c r="G87" s="273"/>
      <c r="H87" s="278"/>
      <c r="I87" s="73"/>
      <c r="J87" s="73"/>
      <c r="K87" s="197"/>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row>
    <row r="88" spans="2:60" s="268" customFormat="1" x14ac:dyDescent="0.35">
      <c r="B88" s="274">
        <f t="shared" si="1"/>
        <v>73</v>
      </c>
      <c r="C88" s="275"/>
      <c r="D88" s="276"/>
      <c r="E88" s="277"/>
      <c r="F88" s="277"/>
      <c r="G88" s="273"/>
      <c r="H88" s="278"/>
      <c r="I88" s="73"/>
      <c r="J88" s="73"/>
      <c r="K88" s="197"/>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row>
    <row r="89" spans="2:60" s="268" customFormat="1" x14ac:dyDescent="0.35">
      <c r="B89" s="274">
        <f t="shared" si="1"/>
        <v>74</v>
      </c>
      <c r="C89" s="275"/>
      <c r="D89" s="276"/>
      <c r="E89" s="277"/>
      <c r="F89" s="277"/>
      <c r="G89" s="273"/>
      <c r="H89" s="278"/>
      <c r="I89" s="73"/>
      <c r="J89" s="73"/>
      <c r="K89" s="197"/>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row>
    <row r="90" spans="2:60" s="268" customFormat="1" x14ac:dyDescent="0.35">
      <c r="B90" s="274">
        <f t="shared" si="1"/>
        <v>75</v>
      </c>
      <c r="C90" s="275"/>
      <c r="D90" s="276"/>
      <c r="E90" s="277"/>
      <c r="F90" s="277"/>
      <c r="G90" s="273"/>
      <c r="H90" s="278"/>
      <c r="I90" s="73"/>
      <c r="J90" s="73"/>
      <c r="K90" s="197"/>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row>
    <row r="91" spans="2:60" s="268" customFormat="1" x14ac:dyDescent="0.35">
      <c r="B91" s="274">
        <f t="shared" si="1"/>
        <v>76</v>
      </c>
      <c r="C91" s="275"/>
      <c r="D91" s="276"/>
      <c r="E91" s="277"/>
      <c r="F91" s="277"/>
      <c r="G91" s="273"/>
      <c r="H91" s="278"/>
      <c r="I91" s="73"/>
      <c r="J91" s="73"/>
      <c r="K91" s="197"/>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row>
    <row r="92" spans="2:60" s="268" customFormat="1" x14ac:dyDescent="0.35">
      <c r="B92" s="274">
        <f t="shared" si="1"/>
        <v>77</v>
      </c>
      <c r="C92" s="275"/>
      <c r="D92" s="276"/>
      <c r="E92" s="277"/>
      <c r="F92" s="277"/>
      <c r="G92" s="273"/>
      <c r="H92" s="278"/>
      <c r="I92" s="73"/>
      <c r="J92" s="73"/>
      <c r="K92" s="197"/>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row>
    <row r="93" spans="2:60" s="268" customFormat="1" x14ac:dyDescent="0.35">
      <c r="B93" s="274">
        <f t="shared" si="1"/>
        <v>78</v>
      </c>
      <c r="C93" s="275"/>
      <c r="D93" s="276"/>
      <c r="E93" s="277"/>
      <c r="F93" s="277"/>
      <c r="G93" s="273"/>
      <c r="H93" s="278"/>
      <c r="I93" s="73"/>
      <c r="J93" s="73"/>
      <c r="K93" s="197"/>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row>
    <row r="94" spans="2:60" s="268" customFormat="1" x14ac:dyDescent="0.35">
      <c r="B94" s="274">
        <f t="shared" si="1"/>
        <v>79</v>
      </c>
      <c r="C94" s="275"/>
      <c r="D94" s="276"/>
      <c r="E94" s="277"/>
      <c r="F94" s="277"/>
      <c r="G94" s="273"/>
      <c r="H94" s="278"/>
      <c r="I94" s="73"/>
      <c r="J94" s="73"/>
      <c r="K94" s="197"/>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row>
    <row r="95" spans="2:60" s="268" customFormat="1" x14ac:dyDescent="0.35">
      <c r="B95" s="274">
        <f t="shared" si="1"/>
        <v>80</v>
      </c>
      <c r="C95" s="275"/>
      <c r="D95" s="276"/>
      <c r="E95" s="277"/>
      <c r="F95" s="277"/>
      <c r="G95" s="273"/>
      <c r="H95" s="278"/>
      <c r="I95" s="73"/>
      <c r="J95" s="73"/>
      <c r="K95" s="197"/>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row>
    <row r="96" spans="2:60" s="268" customFormat="1" x14ac:dyDescent="0.35">
      <c r="B96" s="274">
        <f t="shared" si="1"/>
        <v>81</v>
      </c>
      <c r="C96" s="275"/>
      <c r="D96" s="276"/>
      <c r="E96" s="277"/>
      <c r="F96" s="277"/>
      <c r="G96" s="273"/>
      <c r="H96" s="278"/>
      <c r="I96" s="73"/>
      <c r="J96" s="73"/>
      <c r="K96" s="197"/>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row>
    <row r="97" spans="2:60" s="268" customFormat="1" x14ac:dyDescent="0.35">
      <c r="B97" s="274">
        <f t="shared" si="1"/>
        <v>82</v>
      </c>
      <c r="C97" s="275"/>
      <c r="D97" s="276"/>
      <c r="E97" s="277"/>
      <c r="F97" s="277"/>
      <c r="G97" s="273"/>
      <c r="H97" s="278"/>
      <c r="I97" s="73"/>
      <c r="J97" s="73"/>
      <c r="K97" s="197"/>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row>
    <row r="98" spans="2:60" s="268" customFormat="1" x14ac:dyDescent="0.35">
      <c r="B98" s="274">
        <f t="shared" si="1"/>
        <v>83</v>
      </c>
      <c r="C98" s="275"/>
      <c r="D98" s="276"/>
      <c r="E98" s="277"/>
      <c r="F98" s="277"/>
      <c r="G98" s="273"/>
      <c r="H98" s="278"/>
      <c r="I98" s="73"/>
      <c r="J98" s="73"/>
      <c r="K98" s="197"/>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row>
    <row r="99" spans="2:60" s="268" customFormat="1" x14ac:dyDescent="0.35">
      <c r="B99" s="274">
        <f t="shared" si="1"/>
        <v>84</v>
      </c>
      <c r="C99" s="275"/>
      <c r="D99" s="276"/>
      <c r="E99" s="277"/>
      <c r="F99" s="277"/>
      <c r="G99" s="273"/>
      <c r="H99" s="278"/>
      <c r="I99" s="73"/>
      <c r="J99" s="73"/>
      <c r="K99" s="197"/>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row>
    <row r="100" spans="2:60" s="268" customFormat="1" x14ac:dyDescent="0.35">
      <c r="B100" s="274">
        <f t="shared" si="1"/>
        <v>85</v>
      </c>
      <c r="C100" s="275"/>
      <c r="D100" s="276"/>
      <c r="E100" s="277"/>
      <c r="F100" s="277"/>
      <c r="G100" s="273"/>
      <c r="H100" s="278"/>
      <c r="I100" s="73"/>
      <c r="J100" s="73"/>
      <c r="K100" s="197"/>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row>
    <row r="101" spans="2:60" s="268" customFormat="1" x14ac:dyDescent="0.35">
      <c r="B101" s="274">
        <f t="shared" si="1"/>
        <v>86</v>
      </c>
      <c r="C101" s="275"/>
      <c r="D101" s="276"/>
      <c r="E101" s="277"/>
      <c r="F101" s="277"/>
      <c r="G101" s="273"/>
      <c r="H101" s="278"/>
      <c r="I101" s="73"/>
      <c r="J101" s="73"/>
      <c r="K101" s="197"/>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row>
    <row r="102" spans="2:60" s="268" customFormat="1" x14ac:dyDescent="0.35">
      <c r="B102" s="274">
        <f t="shared" si="1"/>
        <v>87</v>
      </c>
      <c r="C102" s="275"/>
      <c r="D102" s="276"/>
      <c r="E102" s="277"/>
      <c r="F102" s="277"/>
      <c r="G102" s="273"/>
      <c r="H102" s="278"/>
      <c r="I102" s="73"/>
      <c r="J102" s="73"/>
      <c r="K102" s="197"/>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row>
    <row r="103" spans="2:60" s="268" customFormat="1" x14ac:dyDescent="0.35">
      <c r="B103" s="274">
        <f t="shared" si="1"/>
        <v>88</v>
      </c>
      <c r="C103" s="275"/>
      <c r="D103" s="276"/>
      <c r="E103" s="277"/>
      <c r="F103" s="277"/>
      <c r="G103" s="273"/>
      <c r="H103" s="278"/>
      <c r="I103" s="73"/>
      <c r="J103" s="73"/>
      <c r="K103" s="197"/>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row>
    <row r="104" spans="2:60" s="268" customFormat="1" x14ac:dyDescent="0.35">
      <c r="B104" s="274">
        <f t="shared" si="1"/>
        <v>89</v>
      </c>
      <c r="C104" s="275"/>
      <c r="D104" s="276"/>
      <c r="E104" s="277"/>
      <c r="F104" s="277"/>
      <c r="G104" s="273"/>
      <c r="H104" s="278"/>
      <c r="I104" s="73"/>
      <c r="J104" s="73"/>
      <c r="K104" s="197"/>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row>
    <row r="105" spans="2:60" s="268" customFormat="1" x14ac:dyDescent="0.35">
      <c r="B105" s="274">
        <f t="shared" si="1"/>
        <v>90</v>
      </c>
      <c r="C105" s="275"/>
      <c r="D105" s="276"/>
      <c r="E105" s="277"/>
      <c r="F105" s="277"/>
      <c r="G105" s="273"/>
      <c r="H105" s="278"/>
      <c r="I105" s="73"/>
      <c r="J105" s="73"/>
      <c r="K105" s="197"/>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row>
    <row r="106" spans="2:60" s="268" customFormat="1" x14ac:dyDescent="0.35">
      <c r="B106" s="274">
        <f t="shared" si="1"/>
        <v>91</v>
      </c>
      <c r="C106" s="275"/>
      <c r="D106" s="276"/>
      <c r="E106" s="277"/>
      <c r="F106" s="277"/>
      <c r="G106" s="273"/>
      <c r="H106" s="278"/>
      <c r="I106" s="73"/>
      <c r="J106" s="73"/>
      <c r="K106" s="197"/>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row>
    <row r="107" spans="2:60" s="268" customFormat="1" x14ac:dyDescent="0.35">
      <c r="B107" s="274">
        <f t="shared" si="1"/>
        <v>92</v>
      </c>
      <c r="C107" s="275"/>
      <c r="D107" s="276"/>
      <c r="E107" s="277"/>
      <c r="F107" s="277"/>
      <c r="G107" s="273"/>
      <c r="H107" s="278"/>
      <c r="I107" s="73"/>
      <c r="J107" s="73"/>
      <c r="K107" s="197"/>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row>
    <row r="108" spans="2:60" s="268" customFormat="1" x14ac:dyDescent="0.35">
      <c r="B108" s="274">
        <f t="shared" si="1"/>
        <v>93</v>
      </c>
      <c r="C108" s="275"/>
      <c r="D108" s="276"/>
      <c r="E108" s="277"/>
      <c r="F108" s="277"/>
      <c r="G108" s="273"/>
      <c r="H108" s="278"/>
      <c r="I108" s="73"/>
      <c r="J108" s="73"/>
      <c r="K108" s="197"/>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row>
    <row r="109" spans="2:60" s="268" customFormat="1" x14ac:dyDescent="0.35">
      <c r="B109" s="274">
        <f t="shared" si="1"/>
        <v>94</v>
      </c>
      <c r="C109" s="275"/>
      <c r="D109" s="276"/>
      <c r="E109" s="277"/>
      <c r="F109" s="277"/>
      <c r="G109" s="273"/>
      <c r="H109" s="278"/>
      <c r="I109" s="73"/>
      <c r="J109" s="73"/>
      <c r="K109" s="197"/>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row>
    <row r="110" spans="2:60" s="268" customFormat="1" x14ac:dyDescent="0.35">
      <c r="B110" s="274">
        <f t="shared" si="1"/>
        <v>95</v>
      </c>
      <c r="C110" s="275"/>
      <c r="D110" s="276"/>
      <c r="E110" s="277"/>
      <c r="F110" s="277"/>
      <c r="G110" s="273"/>
      <c r="H110" s="278"/>
      <c r="I110" s="73"/>
      <c r="J110" s="73"/>
      <c r="K110" s="197"/>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row>
    <row r="111" spans="2:60" s="268" customFormat="1" x14ac:dyDescent="0.35">
      <c r="B111" s="274">
        <f t="shared" si="1"/>
        <v>96</v>
      </c>
      <c r="C111" s="275"/>
      <c r="D111" s="276"/>
      <c r="E111" s="277"/>
      <c r="F111" s="277"/>
      <c r="G111" s="273"/>
      <c r="H111" s="278"/>
      <c r="I111" s="73"/>
      <c r="J111" s="73"/>
      <c r="K111" s="197"/>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row>
    <row r="112" spans="2:60" s="268" customFormat="1" x14ac:dyDescent="0.35">
      <c r="B112" s="274">
        <f t="shared" si="1"/>
        <v>97</v>
      </c>
      <c r="C112" s="275"/>
      <c r="D112" s="276"/>
      <c r="E112" s="277"/>
      <c r="F112" s="277"/>
      <c r="G112" s="273"/>
      <c r="H112" s="278"/>
      <c r="I112" s="73"/>
      <c r="J112" s="73"/>
      <c r="K112" s="197"/>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row>
    <row r="113" spans="2:60" s="268" customFormat="1" x14ac:dyDescent="0.35">
      <c r="B113" s="274">
        <f t="shared" si="1"/>
        <v>98</v>
      </c>
      <c r="C113" s="275"/>
      <c r="D113" s="276"/>
      <c r="E113" s="277"/>
      <c r="F113" s="277"/>
      <c r="G113" s="273"/>
      <c r="H113" s="278"/>
      <c r="I113" s="73"/>
      <c r="J113" s="73"/>
      <c r="K113" s="197"/>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row>
    <row r="114" spans="2:60" s="268" customFormat="1" x14ac:dyDescent="0.35">
      <c r="B114" s="274">
        <f t="shared" si="1"/>
        <v>99</v>
      </c>
      <c r="C114" s="275"/>
      <c r="D114" s="276"/>
      <c r="E114" s="277"/>
      <c r="F114" s="277"/>
      <c r="G114" s="273"/>
      <c r="H114" s="278"/>
      <c r="I114" s="73"/>
      <c r="J114" s="73"/>
      <c r="K114" s="197"/>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row>
    <row r="115" spans="2:60" s="268" customFormat="1" x14ac:dyDescent="0.35">
      <c r="B115" s="274">
        <f t="shared" si="1"/>
        <v>100</v>
      </c>
      <c r="C115" s="275"/>
      <c r="D115" s="276"/>
      <c r="E115" s="277"/>
      <c r="F115" s="277"/>
      <c r="G115" s="273"/>
      <c r="H115" s="278"/>
      <c r="I115" s="73"/>
      <c r="J115" s="73"/>
      <c r="K115" s="197"/>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row>
    <row r="116" spans="2:60" s="268" customFormat="1" x14ac:dyDescent="0.35">
      <c r="B116" s="274">
        <f t="shared" si="1"/>
        <v>101</v>
      </c>
      <c r="C116" s="275"/>
      <c r="D116" s="276"/>
      <c r="E116" s="277"/>
      <c r="F116" s="277"/>
      <c r="G116" s="273"/>
      <c r="H116" s="278"/>
      <c r="I116" s="73"/>
      <c r="J116" s="73"/>
      <c r="K116" s="197"/>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row>
    <row r="117" spans="2:60" s="268" customFormat="1" x14ac:dyDescent="0.35">
      <c r="B117" s="274">
        <f t="shared" si="1"/>
        <v>102</v>
      </c>
      <c r="C117" s="275"/>
      <c r="D117" s="276"/>
      <c r="E117" s="277"/>
      <c r="F117" s="277"/>
      <c r="G117" s="273"/>
      <c r="H117" s="278"/>
      <c r="I117" s="73"/>
      <c r="J117" s="73"/>
      <c r="K117" s="197"/>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row>
    <row r="118" spans="2:60" s="268" customFormat="1" x14ac:dyDescent="0.35">
      <c r="B118" s="274">
        <f t="shared" si="1"/>
        <v>103</v>
      </c>
      <c r="C118" s="275"/>
      <c r="D118" s="276"/>
      <c r="E118" s="277"/>
      <c r="F118" s="277"/>
      <c r="G118" s="273"/>
      <c r="H118" s="278"/>
      <c r="I118" s="73"/>
      <c r="J118" s="73"/>
      <c r="K118" s="197"/>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row>
    <row r="119" spans="2:60" s="268" customFormat="1" x14ac:dyDescent="0.35">
      <c r="B119" s="274">
        <f t="shared" si="1"/>
        <v>104</v>
      </c>
      <c r="C119" s="275"/>
      <c r="D119" s="276"/>
      <c r="E119" s="277"/>
      <c r="F119" s="277"/>
      <c r="G119" s="273"/>
      <c r="H119" s="278"/>
      <c r="I119" s="73"/>
      <c r="J119" s="73"/>
      <c r="K119" s="197"/>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row>
    <row r="120" spans="2:60" s="268" customFormat="1" x14ac:dyDescent="0.35">
      <c r="B120" s="274">
        <f t="shared" si="1"/>
        <v>105</v>
      </c>
      <c r="C120" s="275"/>
      <c r="D120" s="276"/>
      <c r="E120" s="277"/>
      <c r="F120" s="277"/>
      <c r="G120" s="273"/>
      <c r="H120" s="278"/>
      <c r="I120" s="73"/>
      <c r="J120" s="73"/>
      <c r="K120" s="197"/>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row>
    <row r="121" spans="2:60" s="268" customFormat="1" x14ac:dyDescent="0.35">
      <c r="B121" s="274">
        <f t="shared" si="1"/>
        <v>106</v>
      </c>
      <c r="C121" s="275"/>
      <c r="D121" s="276"/>
      <c r="E121" s="277"/>
      <c r="F121" s="277"/>
      <c r="G121" s="273"/>
      <c r="H121" s="278"/>
      <c r="I121" s="73"/>
      <c r="J121" s="73"/>
      <c r="K121" s="197"/>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row>
    <row r="122" spans="2:60" s="268" customFormat="1" x14ac:dyDescent="0.35">
      <c r="B122" s="274">
        <f t="shared" si="1"/>
        <v>107</v>
      </c>
      <c r="C122" s="275"/>
      <c r="D122" s="276"/>
      <c r="E122" s="277"/>
      <c r="F122" s="277"/>
      <c r="G122" s="273"/>
      <c r="H122" s="278"/>
      <c r="I122" s="73"/>
      <c r="J122" s="73"/>
      <c r="K122" s="197"/>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row>
    <row r="123" spans="2:60" s="268" customFormat="1" x14ac:dyDescent="0.35">
      <c r="B123" s="274">
        <f t="shared" si="1"/>
        <v>108</v>
      </c>
      <c r="C123" s="275"/>
      <c r="D123" s="276"/>
      <c r="E123" s="277"/>
      <c r="F123" s="277"/>
      <c r="G123" s="273"/>
      <c r="H123" s="278"/>
      <c r="I123" s="73"/>
      <c r="J123" s="73"/>
      <c r="K123" s="197"/>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row>
    <row r="124" spans="2:60" s="268" customFormat="1" x14ac:dyDescent="0.35">
      <c r="B124" s="274">
        <f t="shared" si="1"/>
        <v>109</v>
      </c>
      <c r="C124" s="275"/>
      <c r="D124" s="276"/>
      <c r="E124" s="277"/>
      <c r="F124" s="277"/>
      <c r="G124" s="273"/>
      <c r="H124" s="278"/>
      <c r="I124" s="73"/>
      <c r="J124" s="73"/>
      <c r="K124" s="197"/>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row>
    <row r="125" spans="2:60" s="268" customFormat="1" x14ac:dyDescent="0.35">
      <c r="B125" s="274">
        <f t="shared" si="1"/>
        <v>110</v>
      </c>
      <c r="C125" s="275"/>
      <c r="D125" s="276"/>
      <c r="E125" s="277"/>
      <c r="F125" s="277"/>
      <c r="G125" s="273"/>
      <c r="H125" s="278"/>
      <c r="I125" s="73"/>
      <c r="J125" s="73"/>
      <c r="K125" s="197"/>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row>
    <row r="126" spans="2:60" s="268" customFormat="1" x14ac:dyDescent="0.35">
      <c r="B126" s="274">
        <f t="shared" si="1"/>
        <v>111</v>
      </c>
      <c r="C126" s="275"/>
      <c r="D126" s="276"/>
      <c r="E126" s="277"/>
      <c r="F126" s="277"/>
      <c r="G126" s="273"/>
      <c r="H126" s="278"/>
      <c r="I126" s="73"/>
      <c r="J126" s="73"/>
      <c r="K126" s="197"/>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row>
    <row r="127" spans="2:60" s="268" customFormat="1" x14ac:dyDescent="0.35">
      <c r="B127" s="274">
        <f t="shared" si="1"/>
        <v>112</v>
      </c>
      <c r="C127" s="275"/>
      <c r="D127" s="276"/>
      <c r="E127" s="277"/>
      <c r="F127" s="277"/>
      <c r="G127" s="273"/>
      <c r="H127" s="278"/>
      <c r="I127" s="73"/>
      <c r="J127" s="73"/>
      <c r="K127" s="197"/>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row>
    <row r="128" spans="2:60" s="268" customFormat="1" x14ac:dyDescent="0.35">
      <c r="B128" s="274">
        <f t="shared" si="1"/>
        <v>113</v>
      </c>
      <c r="C128" s="275"/>
      <c r="D128" s="276"/>
      <c r="E128" s="277"/>
      <c r="F128" s="277"/>
      <c r="G128" s="273"/>
      <c r="H128" s="278"/>
      <c r="I128" s="73"/>
      <c r="J128" s="73"/>
      <c r="K128" s="197"/>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row>
    <row r="129" spans="2:60" s="268" customFormat="1" x14ac:dyDescent="0.35">
      <c r="B129" s="274">
        <f t="shared" si="1"/>
        <v>114</v>
      </c>
      <c r="C129" s="275"/>
      <c r="D129" s="276"/>
      <c r="E129" s="277"/>
      <c r="F129" s="277"/>
      <c r="G129" s="273"/>
      <c r="H129" s="278"/>
      <c r="I129" s="73"/>
      <c r="J129" s="73"/>
      <c r="K129" s="197"/>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row>
    <row r="130" spans="2:60" s="268" customFormat="1" x14ac:dyDescent="0.35">
      <c r="B130" s="274">
        <f t="shared" si="1"/>
        <v>115</v>
      </c>
      <c r="C130" s="275"/>
      <c r="D130" s="276"/>
      <c r="E130" s="277"/>
      <c r="F130" s="277"/>
      <c r="G130" s="273"/>
      <c r="H130" s="278"/>
      <c r="I130" s="73"/>
      <c r="J130" s="73"/>
      <c r="K130" s="197"/>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row>
    <row r="131" spans="2:60" s="268" customFormat="1" x14ac:dyDescent="0.35">
      <c r="B131" s="274">
        <f t="shared" si="1"/>
        <v>116</v>
      </c>
      <c r="C131" s="275"/>
      <c r="D131" s="276"/>
      <c r="E131" s="277"/>
      <c r="F131" s="277"/>
      <c r="G131" s="273"/>
      <c r="H131" s="278"/>
      <c r="I131" s="73"/>
      <c r="J131" s="73"/>
      <c r="K131" s="197"/>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row>
    <row r="132" spans="2:60" s="268" customFormat="1" x14ac:dyDescent="0.35">
      <c r="B132" s="274">
        <f t="shared" si="1"/>
        <v>117</v>
      </c>
      <c r="C132" s="275"/>
      <c r="D132" s="276"/>
      <c r="E132" s="277"/>
      <c r="F132" s="277"/>
      <c r="G132" s="273"/>
      <c r="H132" s="278"/>
      <c r="I132" s="73"/>
      <c r="J132" s="73"/>
      <c r="K132" s="197"/>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row>
    <row r="133" spans="2:60" s="268" customFormat="1" x14ac:dyDescent="0.35">
      <c r="B133" s="274">
        <f t="shared" si="1"/>
        <v>118</v>
      </c>
      <c r="C133" s="275"/>
      <c r="D133" s="276"/>
      <c r="E133" s="277"/>
      <c r="F133" s="277"/>
      <c r="G133" s="273"/>
      <c r="H133" s="278"/>
      <c r="I133" s="73"/>
      <c r="J133" s="73"/>
      <c r="K133" s="197"/>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row>
    <row r="134" spans="2:60" s="268" customFormat="1" x14ac:dyDescent="0.35">
      <c r="B134" s="274">
        <f t="shared" si="1"/>
        <v>119</v>
      </c>
      <c r="C134" s="275"/>
      <c r="D134" s="276"/>
      <c r="E134" s="277"/>
      <c r="F134" s="277"/>
      <c r="G134" s="273"/>
      <c r="H134" s="278"/>
      <c r="I134" s="73"/>
      <c r="J134" s="73"/>
      <c r="K134" s="197"/>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row>
    <row r="135" spans="2:60" s="268" customFormat="1" x14ac:dyDescent="0.35">
      <c r="B135" s="274">
        <f t="shared" si="1"/>
        <v>120</v>
      </c>
      <c r="C135" s="275"/>
      <c r="D135" s="276"/>
      <c r="E135" s="277"/>
      <c r="F135" s="277"/>
      <c r="G135" s="273"/>
      <c r="H135" s="278"/>
      <c r="I135" s="73"/>
      <c r="J135" s="73"/>
      <c r="K135" s="197"/>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row>
    <row r="136" spans="2:60" s="268" customFormat="1" x14ac:dyDescent="0.35">
      <c r="B136" s="274">
        <f t="shared" si="1"/>
        <v>121</v>
      </c>
      <c r="C136" s="275"/>
      <c r="D136" s="276"/>
      <c r="E136" s="277"/>
      <c r="F136" s="277"/>
      <c r="G136" s="273"/>
      <c r="H136" s="278"/>
      <c r="I136" s="73"/>
      <c r="J136" s="73"/>
      <c r="K136" s="197"/>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row>
    <row r="137" spans="2:60" s="268" customFormat="1" x14ac:dyDescent="0.35">
      <c r="B137" s="274">
        <f t="shared" si="1"/>
        <v>122</v>
      </c>
      <c r="C137" s="275"/>
      <c r="D137" s="276"/>
      <c r="E137" s="277"/>
      <c r="F137" s="277"/>
      <c r="G137" s="273"/>
      <c r="H137" s="278"/>
      <c r="I137" s="73"/>
      <c r="J137" s="73"/>
      <c r="K137" s="197"/>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row>
    <row r="138" spans="2:60" s="268" customFormat="1" x14ac:dyDescent="0.35">
      <c r="B138" s="274">
        <f t="shared" si="1"/>
        <v>123</v>
      </c>
      <c r="C138" s="275"/>
      <c r="D138" s="276"/>
      <c r="E138" s="277"/>
      <c r="F138" s="277"/>
      <c r="G138" s="273"/>
      <c r="H138" s="278"/>
      <c r="I138" s="73"/>
      <c r="J138" s="73"/>
      <c r="K138" s="197"/>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row>
    <row r="139" spans="2:60" s="268" customFormat="1" x14ac:dyDescent="0.35">
      <c r="B139" s="274">
        <f t="shared" si="1"/>
        <v>124</v>
      </c>
      <c r="C139" s="275"/>
      <c r="D139" s="276"/>
      <c r="E139" s="277"/>
      <c r="F139" s="277"/>
      <c r="G139" s="273"/>
      <c r="H139" s="278"/>
      <c r="I139" s="73"/>
      <c r="J139" s="73"/>
      <c r="K139" s="197"/>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row>
    <row r="140" spans="2:60" s="268" customFormat="1" x14ac:dyDescent="0.35">
      <c r="B140" s="274">
        <f t="shared" si="1"/>
        <v>125</v>
      </c>
      <c r="C140" s="275"/>
      <c r="D140" s="276"/>
      <c r="E140" s="277"/>
      <c r="F140" s="277"/>
      <c r="G140" s="273"/>
      <c r="H140" s="278"/>
      <c r="I140" s="73"/>
      <c r="J140" s="73"/>
      <c r="K140" s="197"/>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row>
    <row r="141" spans="2:60" s="268" customFormat="1" x14ac:dyDescent="0.35">
      <c r="B141" s="274">
        <f t="shared" si="1"/>
        <v>126</v>
      </c>
      <c r="C141" s="275"/>
      <c r="D141" s="276"/>
      <c r="E141" s="277"/>
      <c r="F141" s="277"/>
      <c r="G141" s="273"/>
      <c r="H141" s="278"/>
      <c r="I141" s="73"/>
      <c r="J141" s="73"/>
      <c r="K141" s="197"/>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row>
    <row r="142" spans="2:60" s="268" customFormat="1" x14ac:dyDescent="0.35">
      <c r="B142" s="274">
        <f t="shared" si="1"/>
        <v>127</v>
      </c>
      <c r="C142" s="275"/>
      <c r="D142" s="276"/>
      <c r="E142" s="277"/>
      <c r="F142" s="277"/>
      <c r="G142" s="273"/>
      <c r="H142" s="278"/>
      <c r="I142" s="73"/>
      <c r="J142" s="73"/>
      <c r="K142" s="197"/>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row>
    <row r="143" spans="2:60" s="268" customFormat="1" x14ac:dyDescent="0.35">
      <c r="B143" s="274">
        <f t="shared" si="1"/>
        <v>128</v>
      </c>
      <c r="C143" s="275"/>
      <c r="D143" s="276"/>
      <c r="E143" s="277"/>
      <c r="F143" s="277"/>
      <c r="G143" s="273"/>
      <c r="H143" s="278"/>
      <c r="I143" s="73"/>
      <c r="J143" s="73"/>
      <c r="K143" s="197"/>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row>
    <row r="144" spans="2:60" s="268" customFormat="1" x14ac:dyDescent="0.35">
      <c r="B144" s="274">
        <f t="shared" si="1"/>
        <v>129</v>
      </c>
      <c r="C144" s="275"/>
      <c r="D144" s="276"/>
      <c r="E144" s="277"/>
      <c r="F144" s="277"/>
      <c r="G144" s="273"/>
      <c r="H144" s="278"/>
      <c r="I144" s="73"/>
      <c r="J144" s="73"/>
      <c r="K144" s="197"/>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row>
    <row r="145" spans="2:60" s="268" customFormat="1" x14ac:dyDescent="0.35">
      <c r="B145" s="274">
        <f t="shared" ref="B145:B208" si="2">B144+1</f>
        <v>130</v>
      </c>
      <c r="C145" s="275"/>
      <c r="D145" s="276"/>
      <c r="E145" s="277"/>
      <c r="F145" s="277"/>
      <c r="G145" s="273"/>
      <c r="H145" s="278"/>
      <c r="I145" s="73"/>
      <c r="J145" s="73"/>
      <c r="K145" s="197"/>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row>
    <row r="146" spans="2:60" s="268" customFormat="1" x14ac:dyDescent="0.35">
      <c r="B146" s="274">
        <f t="shared" si="2"/>
        <v>131</v>
      </c>
      <c r="C146" s="275"/>
      <c r="D146" s="276"/>
      <c r="E146" s="277"/>
      <c r="F146" s="277"/>
      <c r="G146" s="273"/>
      <c r="H146" s="278"/>
      <c r="I146" s="73"/>
      <c r="J146" s="73"/>
      <c r="K146" s="197"/>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row>
    <row r="147" spans="2:60" s="268" customFormat="1" x14ac:dyDescent="0.35">
      <c r="B147" s="274">
        <f t="shared" si="2"/>
        <v>132</v>
      </c>
      <c r="C147" s="275"/>
      <c r="D147" s="276"/>
      <c r="E147" s="277"/>
      <c r="F147" s="277"/>
      <c r="G147" s="273"/>
      <c r="H147" s="278"/>
      <c r="I147" s="73"/>
      <c r="J147" s="73"/>
      <c r="K147" s="197"/>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row>
    <row r="148" spans="2:60" s="268" customFormat="1" x14ac:dyDescent="0.35">
      <c r="B148" s="274">
        <f t="shared" si="2"/>
        <v>133</v>
      </c>
      <c r="C148" s="275"/>
      <c r="D148" s="276"/>
      <c r="E148" s="277"/>
      <c r="F148" s="277"/>
      <c r="G148" s="273"/>
      <c r="H148" s="278"/>
      <c r="I148" s="73"/>
      <c r="J148" s="73"/>
      <c r="K148" s="197"/>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row>
    <row r="149" spans="2:60" s="268" customFormat="1" x14ac:dyDescent="0.35">
      <c r="B149" s="274">
        <f t="shared" si="2"/>
        <v>134</v>
      </c>
      <c r="C149" s="275"/>
      <c r="D149" s="276"/>
      <c r="E149" s="277"/>
      <c r="F149" s="277"/>
      <c r="G149" s="273"/>
      <c r="H149" s="278"/>
      <c r="I149" s="73"/>
      <c r="J149" s="73"/>
      <c r="K149" s="197"/>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row>
    <row r="150" spans="2:60" s="268" customFormat="1" x14ac:dyDescent="0.35">
      <c r="B150" s="274">
        <f t="shared" si="2"/>
        <v>135</v>
      </c>
      <c r="C150" s="275"/>
      <c r="D150" s="276"/>
      <c r="E150" s="277"/>
      <c r="F150" s="277"/>
      <c r="G150" s="273"/>
      <c r="H150" s="278"/>
      <c r="I150" s="73"/>
      <c r="J150" s="73"/>
      <c r="K150" s="197"/>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row>
    <row r="151" spans="2:60" s="268" customFormat="1" x14ac:dyDescent="0.35">
      <c r="B151" s="274">
        <f t="shared" si="2"/>
        <v>136</v>
      </c>
      <c r="C151" s="275"/>
      <c r="D151" s="276"/>
      <c r="E151" s="277"/>
      <c r="F151" s="277"/>
      <c r="G151" s="273"/>
      <c r="H151" s="278"/>
      <c r="I151" s="73"/>
      <c r="J151" s="73"/>
      <c r="K151" s="197"/>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c r="AP151" s="73"/>
      <c r="AQ151" s="73"/>
      <c r="AR151" s="73"/>
      <c r="AS151" s="73"/>
      <c r="AT151" s="73"/>
      <c r="AU151" s="73"/>
      <c r="AV151" s="73"/>
      <c r="AW151" s="73"/>
      <c r="AX151" s="73"/>
      <c r="AY151" s="73"/>
      <c r="AZ151" s="73"/>
      <c r="BA151" s="73"/>
      <c r="BB151" s="73"/>
      <c r="BC151" s="73"/>
      <c r="BD151" s="73"/>
      <c r="BE151" s="73"/>
      <c r="BF151" s="73"/>
      <c r="BG151" s="73"/>
      <c r="BH151" s="73"/>
    </row>
    <row r="152" spans="2:60" s="268" customFormat="1" x14ac:dyDescent="0.35">
      <c r="B152" s="274">
        <f t="shared" si="2"/>
        <v>137</v>
      </c>
      <c r="C152" s="275"/>
      <c r="D152" s="276"/>
      <c r="E152" s="277"/>
      <c r="F152" s="277"/>
      <c r="G152" s="273"/>
      <c r="H152" s="278"/>
      <c r="I152" s="73"/>
      <c r="J152" s="73"/>
      <c r="K152" s="197"/>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3"/>
      <c r="AZ152" s="73"/>
      <c r="BA152" s="73"/>
      <c r="BB152" s="73"/>
      <c r="BC152" s="73"/>
      <c r="BD152" s="73"/>
      <c r="BE152" s="73"/>
      <c r="BF152" s="73"/>
      <c r="BG152" s="73"/>
      <c r="BH152" s="73"/>
    </row>
    <row r="153" spans="2:60" s="268" customFormat="1" x14ac:dyDescent="0.35">
      <c r="B153" s="274">
        <f t="shared" si="2"/>
        <v>138</v>
      </c>
      <c r="C153" s="275"/>
      <c r="D153" s="276"/>
      <c r="E153" s="277"/>
      <c r="F153" s="277"/>
      <c r="G153" s="273"/>
      <c r="H153" s="278"/>
      <c r="I153" s="73"/>
      <c r="J153" s="73"/>
      <c r="K153" s="197"/>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3"/>
      <c r="AZ153" s="73"/>
      <c r="BA153" s="73"/>
      <c r="BB153" s="73"/>
      <c r="BC153" s="73"/>
      <c r="BD153" s="73"/>
      <c r="BE153" s="73"/>
      <c r="BF153" s="73"/>
      <c r="BG153" s="73"/>
      <c r="BH153" s="73"/>
    </row>
    <row r="154" spans="2:60" s="268" customFormat="1" x14ac:dyDescent="0.35">
      <c r="B154" s="274">
        <f t="shared" si="2"/>
        <v>139</v>
      </c>
      <c r="C154" s="275"/>
      <c r="D154" s="276"/>
      <c r="E154" s="277"/>
      <c r="F154" s="277"/>
      <c r="G154" s="273"/>
      <c r="H154" s="278"/>
      <c r="I154" s="73"/>
      <c r="J154" s="73"/>
      <c r="K154" s="197"/>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c r="AO154" s="73"/>
      <c r="AP154" s="73"/>
      <c r="AQ154" s="73"/>
      <c r="AR154" s="73"/>
      <c r="AS154" s="73"/>
      <c r="AT154" s="73"/>
      <c r="AU154" s="73"/>
      <c r="AV154" s="73"/>
      <c r="AW154" s="73"/>
      <c r="AX154" s="73"/>
      <c r="AY154" s="73"/>
      <c r="AZ154" s="73"/>
      <c r="BA154" s="73"/>
      <c r="BB154" s="73"/>
      <c r="BC154" s="73"/>
      <c r="BD154" s="73"/>
      <c r="BE154" s="73"/>
      <c r="BF154" s="73"/>
      <c r="BG154" s="73"/>
      <c r="BH154" s="73"/>
    </row>
    <row r="155" spans="2:60" s="268" customFormat="1" x14ac:dyDescent="0.35">
      <c r="B155" s="274">
        <f t="shared" si="2"/>
        <v>140</v>
      </c>
      <c r="C155" s="275"/>
      <c r="D155" s="276"/>
      <c r="E155" s="277"/>
      <c r="F155" s="277"/>
      <c r="G155" s="273"/>
      <c r="H155" s="278"/>
      <c r="I155" s="73"/>
      <c r="J155" s="73"/>
      <c r="K155" s="197"/>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c r="AO155" s="73"/>
      <c r="AP155" s="73"/>
      <c r="AQ155" s="73"/>
      <c r="AR155" s="73"/>
      <c r="AS155" s="73"/>
      <c r="AT155" s="73"/>
      <c r="AU155" s="73"/>
      <c r="AV155" s="73"/>
      <c r="AW155" s="73"/>
      <c r="AX155" s="73"/>
      <c r="AY155" s="73"/>
      <c r="AZ155" s="73"/>
      <c r="BA155" s="73"/>
      <c r="BB155" s="73"/>
      <c r="BC155" s="73"/>
      <c r="BD155" s="73"/>
      <c r="BE155" s="73"/>
      <c r="BF155" s="73"/>
      <c r="BG155" s="73"/>
      <c r="BH155" s="73"/>
    </row>
    <row r="156" spans="2:60" s="268" customFormat="1" x14ac:dyDescent="0.35">
      <c r="B156" s="274">
        <f t="shared" si="2"/>
        <v>141</v>
      </c>
      <c r="C156" s="275"/>
      <c r="D156" s="276"/>
      <c r="E156" s="277"/>
      <c r="F156" s="277"/>
      <c r="G156" s="273"/>
      <c r="H156" s="278"/>
      <c r="I156" s="73"/>
      <c r="J156" s="73"/>
      <c r="K156" s="197"/>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3"/>
      <c r="AW156" s="73"/>
      <c r="AX156" s="73"/>
      <c r="AY156" s="73"/>
      <c r="AZ156" s="73"/>
      <c r="BA156" s="73"/>
      <c r="BB156" s="73"/>
      <c r="BC156" s="73"/>
      <c r="BD156" s="73"/>
      <c r="BE156" s="73"/>
      <c r="BF156" s="73"/>
      <c r="BG156" s="73"/>
      <c r="BH156" s="73"/>
    </row>
    <row r="157" spans="2:60" s="268" customFormat="1" x14ac:dyDescent="0.35">
      <c r="B157" s="274">
        <f t="shared" si="2"/>
        <v>142</v>
      </c>
      <c r="C157" s="275"/>
      <c r="D157" s="276"/>
      <c r="E157" s="277"/>
      <c r="F157" s="277"/>
      <c r="G157" s="273"/>
      <c r="H157" s="278"/>
      <c r="I157" s="73"/>
      <c r="J157" s="73"/>
      <c r="K157" s="197"/>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73"/>
      <c r="AM157" s="73"/>
      <c r="AN157" s="73"/>
      <c r="AO157" s="73"/>
      <c r="AP157" s="73"/>
      <c r="AQ157" s="73"/>
      <c r="AR157" s="73"/>
      <c r="AS157" s="73"/>
      <c r="AT157" s="73"/>
      <c r="AU157" s="73"/>
      <c r="AV157" s="73"/>
      <c r="AW157" s="73"/>
      <c r="AX157" s="73"/>
      <c r="AY157" s="73"/>
      <c r="AZ157" s="73"/>
      <c r="BA157" s="73"/>
      <c r="BB157" s="73"/>
      <c r="BC157" s="73"/>
      <c r="BD157" s="73"/>
      <c r="BE157" s="73"/>
      <c r="BF157" s="73"/>
      <c r="BG157" s="73"/>
      <c r="BH157" s="73"/>
    </row>
    <row r="158" spans="2:60" s="268" customFormat="1" x14ac:dyDescent="0.35">
      <c r="B158" s="274">
        <f t="shared" si="2"/>
        <v>143</v>
      </c>
      <c r="C158" s="275"/>
      <c r="D158" s="276"/>
      <c r="E158" s="277"/>
      <c r="F158" s="277"/>
      <c r="G158" s="273"/>
      <c r="H158" s="278"/>
      <c r="I158" s="73"/>
      <c r="J158" s="73"/>
      <c r="K158" s="197"/>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c r="AO158" s="73"/>
      <c r="AP158" s="73"/>
      <c r="AQ158" s="73"/>
      <c r="AR158" s="73"/>
      <c r="AS158" s="73"/>
      <c r="AT158" s="73"/>
      <c r="AU158" s="73"/>
      <c r="AV158" s="73"/>
      <c r="AW158" s="73"/>
      <c r="AX158" s="73"/>
      <c r="AY158" s="73"/>
      <c r="AZ158" s="73"/>
      <c r="BA158" s="73"/>
      <c r="BB158" s="73"/>
      <c r="BC158" s="73"/>
      <c r="BD158" s="73"/>
      <c r="BE158" s="73"/>
      <c r="BF158" s="73"/>
      <c r="BG158" s="73"/>
      <c r="BH158" s="73"/>
    </row>
    <row r="159" spans="2:60" s="268" customFormat="1" x14ac:dyDescent="0.35">
      <c r="B159" s="274">
        <f t="shared" si="2"/>
        <v>144</v>
      </c>
      <c r="C159" s="275"/>
      <c r="D159" s="276"/>
      <c r="E159" s="277"/>
      <c r="F159" s="277"/>
      <c r="G159" s="273"/>
      <c r="H159" s="278"/>
      <c r="I159" s="73"/>
      <c r="J159" s="73"/>
      <c r="K159" s="197"/>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3"/>
      <c r="AY159" s="73"/>
      <c r="AZ159" s="73"/>
      <c r="BA159" s="73"/>
      <c r="BB159" s="73"/>
      <c r="BC159" s="73"/>
      <c r="BD159" s="73"/>
      <c r="BE159" s="73"/>
      <c r="BF159" s="73"/>
      <c r="BG159" s="73"/>
      <c r="BH159" s="73"/>
    </row>
    <row r="160" spans="2:60" s="268" customFormat="1" x14ac:dyDescent="0.35">
      <c r="B160" s="274">
        <f t="shared" si="2"/>
        <v>145</v>
      </c>
      <c r="C160" s="275"/>
      <c r="D160" s="276"/>
      <c r="E160" s="277"/>
      <c r="F160" s="277"/>
      <c r="G160" s="273"/>
      <c r="H160" s="278"/>
      <c r="I160" s="73"/>
      <c r="J160" s="73"/>
      <c r="K160" s="197"/>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3"/>
      <c r="AY160" s="73"/>
      <c r="AZ160" s="73"/>
      <c r="BA160" s="73"/>
      <c r="BB160" s="73"/>
      <c r="BC160" s="73"/>
      <c r="BD160" s="73"/>
      <c r="BE160" s="73"/>
      <c r="BF160" s="73"/>
      <c r="BG160" s="73"/>
      <c r="BH160" s="73"/>
    </row>
    <row r="161" spans="2:60" s="268" customFormat="1" x14ac:dyDescent="0.35">
      <c r="B161" s="274">
        <f t="shared" si="2"/>
        <v>146</v>
      </c>
      <c r="C161" s="275"/>
      <c r="D161" s="276"/>
      <c r="E161" s="277"/>
      <c r="F161" s="277"/>
      <c r="G161" s="273"/>
      <c r="H161" s="278"/>
      <c r="I161" s="73"/>
      <c r="J161" s="73"/>
      <c r="K161" s="197"/>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row>
    <row r="162" spans="2:60" s="268" customFormat="1" x14ac:dyDescent="0.35">
      <c r="B162" s="274">
        <f t="shared" si="2"/>
        <v>147</v>
      </c>
      <c r="C162" s="275"/>
      <c r="D162" s="276"/>
      <c r="E162" s="277"/>
      <c r="F162" s="277"/>
      <c r="G162" s="273"/>
      <c r="H162" s="278"/>
      <c r="I162" s="73"/>
      <c r="J162" s="73"/>
      <c r="K162" s="197"/>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c r="AP162" s="73"/>
      <c r="AQ162" s="73"/>
      <c r="AR162" s="73"/>
      <c r="AS162" s="73"/>
      <c r="AT162" s="73"/>
      <c r="AU162" s="73"/>
      <c r="AV162" s="73"/>
      <c r="AW162" s="73"/>
      <c r="AX162" s="73"/>
      <c r="AY162" s="73"/>
      <c r="AZ162" s="73"/>
      <c r="BA162" s="73"/>
      <c r="BB162" s="73"/>
      <c r="BC162" s="73"/>
      <c r="BD162" s="73"/>
      <c r="BE162" s="73"/>
      <c r="BF162" s="73"/>
      <c r="BG162" s="73"/>
      <c r="BH162" s="73"/>
    </row>
    <row r="163" spans="2:60" s="268" customFormat="1" x14ac:dyDescent="0.35">
      <c r="B163" s="274">
        <f t="shared" si="2"/>
        <v>148</v>
      </c>
      <c r="C163" s="275"/>
      <c r="D163" s="276"/>
      <c r="E163" s="277"/>
      <c r="F163" s="277"/>
      <c r="G163" s="273"/>
      <c r="H163" s="278"/>
      <c r="I163" s="73"/>
      <c r="J163" s="73"/>
      <c r="K163" s="197"/>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c r="BA163" s="73"/>
      <c r="BB163" s="73"/>
      <c r="BC163" s="73"/>
      <c r="BD163" s="73"/>
      <c r="BE163" s="73"/>
      <c r="BF163" s="73"/>
      <c r="BG163" s="73"/>
      <c r="BH163" s="73"/>
    </row>
    <row r="164" spans="2:60" s="268" customFormat="1" x14ac:dyDescent="0.35">
      <c r="B164" s="274">
        <f t="shared" si="2"/>
        <v>149</v>
      </c>
      <c r="C164" s="275"/>
      <c r="D164" s="276"/>
      <c r="E164" s="277"/>
      <c r="F164" s="277"/>
      <c r="G164" s="273"/>
      <c r="H164" s="278"/>
      <c r="I164" s="73"/>
      <c r="J164" s="73"/>
      <c r="K164" s="197"/>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c r="AO164" s="73"/>
      <c r="AP164" s="73"/>
      <c r="AQ164" s="73"/>
      <c r="AR164" s="73"/>
      <c r="AS164" s="73"/>
      <c r="AT164" s="73"/>
      <c r="AU164" s="73"/>
      <c r="AV164" s="73"/>
      <c r="AW164" s="73"/>
      <c r="AX164" s="73"/>
      <c r="AY164" s="73"/>
      <c r="AZ164" s="73"/>
      <c r="BA164" s="73"/>
      <c r="BB164" s="73"/>
      <c r="BC164" s="73"/>
      <c r="BD164" s="73"/>
      <c r="BE164" s="73"/>
      <c r="BF164" s="73"/>
      <c r="BG164" s="73"/>
      <c r="BH164" s="73"/>
    </row>
    <row r="165" spans="2:60" s="268" customFormat="1" x14ac:dyDescent="0.35">
      <c r="B165" s="274">
        <f t="shared" si="2"/>
        <v>150</v>
      </c>
      <c r="C165" s="275"/>
      <c r="D165" s="276"/>
      <c r="E165" s="277"/>
      <c r="F165" s="277"/>
      <c r="G165" s="273"/>
      <c r="H165" s="278"/>
      <c r="I165" s="73"/>
      <c r="J165" s="73"/>
      <c r="K165" s="197"/>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c r="AO165" s="73"/>
      <c r="AP165" s="73"/>
      <c r="AQ165" s="73"/>
      <c r="AR165" s="73"/>
      <c r="AS165" s="73"/>
      <c r="AT165" s="73"/>
      <c r="AU165" s="73"/>
      <c r="AV165" s="73"/>
      <c r="AW165" s="73"/>
      <c r="AX165" s="73"/>
      <c r="AY165" s="73"/>
      <c r="AZ165" s="73"/>
      <c r="BA165" s="73"/>
      <c r="BB165" s="73"/>
      <c r="BC165" s="73"/>
      <c r="BD165" s="73"/>
      <c r="BE165" s="73"/>
      <c r="BF165" s="73"/>
      <c r="BG165" s="73"/>
      <c r="BH165" s="73"/>
    </row>
    <row r="166" spans="2:60" s="268" customFormat="1" x14ac:dyDescent="0.35">
      <c r="B166" s="274">
        <f t="shared" si="2"/>
        <v>151</v>
      </c>
      <c r="C166" s="275"/>
      <c r="D166" s="276"/>
      <c r="E166" s="277"/>
      <c r="F166" s="277"/>
      <c r="G166" s="273"/>
      <c r="H166" s="278"/>
      <c r="I166" s="73"/>
      <c r="J166" s="73"/>
      <c r="K166" s="197"/>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c r="AO166" s="73"/>
      <c r="AP166" s="73"/>
      <c r="AQ166" s="73"/>
      <c r="AR166" s="73"/>
      <c r="AS166" s="73"/>
      <c r="AT166" s="73"/>
      <c r="AU166" s="73"/>
      <c r="AV166" s="73"/>
      <c r="AW166" s="73"/>
      <c r="AX166" s="73"/>
      <c r="AY166" s="73"/>
      <c r="AZ166" s="73"/>
      <c r="BA166" s="73"/>
      <c r="BB166" s="73"/>
      <c r="BC166" s="73"/>
      <c r="BD166" s="73"/>
      <c r="BE166" s="73"/>
      <c r="BF166" s="73"/>
      <c r="BG166" s="73"/>
      <c r="BH166" s="73"/>
    </row>
    <row r="167" spans="2:60" s="268" customFormat="1" x14ac:dyDescent="0.35">
      <c r="B167" s="274">
        <f t="shared" si="2"/>
        <v>152</v>
      </c>
      <c r="C167" s="275"/>
      <c r="D167" s="276"/>
      <c r="E167" s="277"/>
      <c r="F167" s="277"/>
      <c r="G167" s="273"/>
      <c r="H167" s="278"/>
      <c r="I167" s="73"/>
      <c r="J167" s="73"/>
      <c r="K167" s="197"/>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73"/>
      <c r="BH167" s="73"/>
    </row>
    <row r="168" spans="2:60" s="268" customFormat="1" x14ac:dyDescent="0.35">
      <c r="B168" s="274">
        <f t="shared" si="2"/>
        <v>153</v>
      </c>
      <c r="C168" s="275"/>
      <c r="D168" s="276"/>
      <c r="E168" s="277"/>
      <c r="F168" s="277"/>
      <c r="G168" s="273"/>
      <c r="H168" s="278"/>
      <c r="I168" s="73"/>
      <c r="J168" s="73"/>
      <c r="K168" s="197"/>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c r="AV168" s="73"/>
      <c r="AW168" s="73"/>
      <c r="AX168" s="73"/>
      <c r="AY168" s="73"/>
      <c r="AZ168" s="73"/>
      <c r="BA168" s="73"/>
      <c r="BB168" s="73"/>
      <c r="BC168" s="73"/>
      <c r="BD168" s="73"/>
      <c r="BE168" s="73"/>
      <c r="BF168" s="73"/>
      <c r="BG168" s="73"/>
      <c r="BH168" s="73"/>
    </row>
    <row r="169" spans="2:60" s="268" customFormat="1" x14ac:dyDescent="0.35">
      <c r="B169" s="274">
        <f t="shared" si="2"/>
        <v>154</v>
      </c>
      <c r="C169" s="275"/>
      <c r="D169" s="276"/>
      <c r="E169" s="277"/>
      <c r="F169" s="277"/>
      <c r="G169" s="273"/>
      <c r="H169" s="278"/>
      <c r="I169" s="73"/>
      <c r="J169" s="73"/>
      <c r="K169" s="197"/>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R169" s="73"/>
      <c r="AS169" s="73"/>
      <c r="AT169" s="73"/>
      <c r="AU169" s="73"/>
      <c r="AV169" s="73"/>
      <c r="AW169" s="73"/>
      <c r="AX169" s="73"/>
      <c r="AY169" s="73"/>
      <c r="AZ169" s="73"/>
      <c r="BA169" s="73"/>
      <c r="BB169" s="73"/>
      <c r="BC169" s="73"/>
      <c r="BD169" s="73"/>
      <c r="BE169" s="73"/>
      <c r="BF169" s="73"/>
      <c r="BG169" s="73"/>
      <c r="BH169" s="73"/>
    </row>
    <row r="170" spans="2:60" s="268" customFormat="1" x14ac:dyDescent="0.35">
      <c r="B170" s="274">
        <f t="shared" si="2"/>
        <v>155</v>
      </c>
      <c r="C170" s="275"/>
      <c r="D170" s="276"/>
      <c r="E170" s="277"/>
      <c r="F170" s="277"/>
      <c r="G170" s="273"/>
      <c r="H170" s="278"/>
      <c r="I170" s="73"/>
      <c r="J170" s="73"/>
      <c r="K170" s="197"/>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row>
    <row r="171" spans="2:60" s="268" customFormat="1" x14ac:dyDescent="0.35">
      <c r="B171" s="274">
        <f t="shared" si="2"/>
        <v>156</v>
      </c>
      <c r="C171" s="275"/>
      <c r="D171" s="276"/>
      <c r="E171" s="277"/>
      <c r="F171" s="277"/>
      <c r="G171" s="273"/>
      <c r="H171" s="278"/>
      <c r="I171" s="73"/>
      <c r="J171" s="73"/>
      <c r="K171" s="197"/>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row>
    <row r="172" spans="2:60" s="268" customFormat="1" x14ac:dyDescent="0.35">
      <c r="B172" s="274">
        <f t="shared" si="2"/>
        <v>157</v>
      </c>
      <c r="C172" s="275"/>
      <c r="D172" s="276"/>
      <c r="E172" s="277"/>
      <c r="F172" s="277"/>
      <c r="G172" s="273"/>
      <c r="H172" s="278"/>
      <c r="I172" s="73"/>
      <c r="J172" s="73"/>
      <c r="K172" s="197"/>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row>
    <row r="173" spans="2:60" s="268" customFormat="1" x14ac:dyDescent="0.35">
      <c r="B173" s="274">
        <f t="shared" si="2"/>
        <v>158</v>
      </c>
      <c r="C173" s="275"/>
      <c r="D173" s="276"/>
      <c r="E173" s="277"/>
      <c r="F173" s="277"/>
      <c r="G173" s="273"/>
      <c r="H173" s="278"/>
      <c r="I173" s="73"/>
      <c r="J173" s="73"/>
      <c r="K173" s="197"/>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row>
    <row r="174" spans="2:60" s="268" customFormat="1" x14ac:dyDescent="0.35">
      <c r="B174" s="274">
        <f t="shared" si="2"/>
        <v>159</v>
      </c>
      <c r="C174" s="275"/>
      <c r="D174" s="276"/>
      <c r="E174" s="277"/>
      <c r="F174" s="277"/>
      <c r="G174" s="273"/>
      <c r="H174" s="278"/>
      <c r="I174" s="73"/>
      <c r="J174" s="73"/>
      <c r="K174" s="197"/>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row>
    <row r="175" spans="2:60" s="268" customFormat="1" x14ac:dyDescent="0.35">
      <c r="B175" s="274">
        <f t="shared" si="2"/>
        <v>160</v>
      </c>
      <c r="C175" s="275"/>
      <c r="D175" s="276"/>
      <c r="E175" s="277"/>
      <c r="F175" s="277"/>
      <c r="G175" s="273"/>
      <c r="H175" s="278"/>
      <c r="I175" s="73"/>
      <c r="J175" s="73"/>
      <c r="K175" s="197"/>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row>
    <row r="176" spans="2:60" s="268" customFormat="1" x14ac:dyDescent="0.35">
      <c r="B176" s="274">
        <f t="shared" si="2"/>
        <v>161</v>
      </c>
      <c r="C176" s="275"/>
      <c r="D176" s="276"/>
      <c r="E176" s="277"/>
      <c r="F176" s="277"/>
      <c r="G176" s="273"/>
      <c r="H176" s="278"/>
      <c r="I176" s="73"/>
      <c r="J176" s="73"/>
      <c r="K176" s="197"/>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row>
    <row r="177" spans="2:60" s="268" customFormat="1" x14ac:dyDescent="0.35">
      <c r="B177" s="274">
        <f t="shared" si="2"/>
        <v>162</v>
      </c>
      <c r="C177" s="275"/>
      <c r="D177" s="276"/>
      <c r="E177" s="277"/>
      <c r="F177" s="277"/>
      <c r="G177" s="273"/>
      <c r="H177" s="278"/>
      <c r="I177" s="73"/>
      <c r="J177" s="73"/>
      <c r="K177" s="197"/>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row>
    <row r="178" spans="2:60" s="268" customFormat="1" x14ac:dyDescent="0.35">
      <c r="B178" s="274">
        <f t="shared" si="2"/>
        <v>163</v>
      </c>
      <c r="C178" s="275"/>
      <c r="D178" s="276"/>
      <c r="E178" s="277"/>
      <c r="F178" s="277"/>
      <c r="G178" s="273"/>
      <c r="H178" s="278"/>
      <c r="I178" s="73"/>
      <c r="J178" s="73"/>
      <c r="K178" s="197"/>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row>
    <row r="179" spans="2:60" s="268" customFormat="1" x14ac:dyDescent="0.35">
      <c r="B179" s="274">
        <f t="shared" si="2"/>
        <v>164</v>
      </c>
      <c r="C179" s="275"/>
      <c r="D179" s="276"/>
      <c r="E179" s="277"/>
      <c r="F179" s="277"/>
      <c r="G179" s="273"/>
      <c r="H179" s="278"/>
      <c r="I179" s="73"/>
      <c r="J179" s="73"/>
      <c r="K179" s="197"/>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c r="AO179" s="73"/>
      <c r="AP179" s="73"/>
      <c r="AQ179" s="73"/>
      <c r="AR179" s="73"/>
      <c r="AS179" s="73"/>
      <c r="AT179" s="73"/>
      <c r="AU179" s="73"/>
      <c r="AV179" s="73"/>
      <c r="AW179" s="73"/>
      <c r="AX179" s="73"/>
      <c r="AY179" s="73"/>
      <c r="AZ179" s="73"/>
      <c r="BA179" s="73"/>
      <c r="BB179" s="73"/>
      <c r="BC179" s="73"/>
      <c r="BD179" s="73"/>
      <c r="BE179" s="73"/>
      <c r="BF179" s="73"/>
      <c r="BG179" s="73"/>
      <c r="BH179" s="73"/>
    </row>
    <row r="180" spans="2:60" s="268" customFormat="1" x14ac:dyDescent="0.35">
      <c r="B180" s="274">
        <f t="shared" si="2"/>
        <v>165</v>
      </c>
      <c r="C180" s="275"/>
      <c r="D180" s="276"/>
      <c r="E180" s="277"/>
      <c r="F180" s="277"/>
      <c r="G180" s="273"/>
      <c r="H180" s="278"/>
      <c r="I180" s="73"/>
      <c r="J180" s="73"/>
      <c r="K180" s="197"/>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3"/>
      <c r="BA180" s="73"/>
      <c r="BB180" s="73"/>
      <c r="BC180" s="73"/>
      <c r="BD180" s="73"/>
      <c r="BE180" s="73"/>
      <c r="BF180" s="73"/>
      <c r="BG180" s="73"/>
      <c r="BH180" s="73"/>
    </row>
    <row r="181" spans="2:60" s="268" customFormat="1" x14ac:dyDescent="0.35">
      <c r="B181" s="274">
        <f t="shared" si="2"/>
        <v>166</v>
      </c>
      <c r="C181" s="275"/>
      <c r="D181" s="276"/>
      <c r="E181" s="277"/>
      <c r="F181" s="277"/>
      <c r="G181" s="273"/>
      <c r="H181" s="278"/>
      <c r="I181" s="73"/>
      <c r="J181" s="73"/>
      <c r="K181" s="197"/>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c r="AO181" s="73"/>
      <c r="AP181" s="73"/>
      <c r="AQ181" s="73"/>
      <c r="AR181" s="73"/>
      <c r="AS181" s="73"/>
      <c r="AT181" s="73"/>
      <c r="AU181" s="73"/>
      <c r="AV181" s="73"/>
      <c r="AW181" s="73"/>
      <c r="AX181" s="73"/>
      <c r="AY181" s="73"/>
      <c r="AZ181" s="73"/>
      <c r="BA181" s="73"/>
      <c r="BB181" s="73"/>
      <c r="BC181" s="73"/>
      <c r="BD181" s="73"/>
      <c r="BE181" s="73"/>
      <c r="BF181" s="73"/>
      <c r="BG181" s="73"/>
      <c r="BH181" s="73"/>
    </row>
    <row r="182" spans="2:60" s="268" customFormat="1" x14ac:dyDescent="0.35">
      <c r="B182" s="274">
        <f t="shared" si="2"/>
        <v>167</v>
      </c>
      <c r="C182" s="275"/>
      <c r="D182" s="276"/>
      <c r="E182" s="277"/>
      <c r="F182" s="277"/>
      <c r="G182" s="273"/>
      <c r="H182" s="278"/>
      <c r="I182" s="73"/>
      <c r="J182" s="73"/>
      <c r="K182" s="197"/>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c r="AO182" s="73"/>
      <c r="AP182" s="73"/>
      <c r="AQ182" s="73"/>
      <c r="AR182" s="73"/>
      <c r="AS182" s="73"/>
      <c r="AT182" s="73"/>
      <c r="AU182" s="73"/>
      <c r="AV182" s="73"/>
      <c r="AW182" s="73"/>
      <c r="AX182" s="73"/>
      <c r="AY182" s="73"/>
      <c r="AZ182" s="73"/>
      <c r="BA182" s="73"/>
      <c r="BB182" s="73"/>
      <c r="BC182" s="73"/>
      <c r="BD182" s="73"/>
      <c r="BE182" s="73"/>
      <c r="BF182" s="73"/>
      <c r="BG182" s="73"/>
      <c r="BH182" s="73"/>
    </row>
    <row r="183" spans="2:60" s="268" customFormat="1" x14ac:dyDescent="0.35">
      <c r="B183" s="274">
        <f t="shared" si="2"/>
        <v>168</v>
      </c>
      <c r="C183" s="275"/>
      <c r="D183" s="276"/>
      <c r="E183" s="277"/>
      <c r="F183" s="277"/>
      <c r="G183" s="273"/>
      <c r="H183" s="278"/>
      <c r="I183" s="73"/>
      <c r="J183" s="73"/>
      <c r="K183" s="197"/>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c r="AO183" s="73"/>
      <c r="AP183" s="73"/>
      <c r="AQ183" s="73"/>
      <c r="AR183" s="73"/>
      <c r="AS183" s="73"/>
      <c r="AT183" s="73"/>
      <c r="AU183" s="73"/>
      <c r="AV183" s="73"/>
      <c r="AW183" s="73"/>
      <c r="AX183" s="73"/>
      <c r="AY183" s="73"/>
      <c r="AZ183" s="73"/>
      <c r="BA183" s="73"/>
      <c r="BB183" s="73"/>
      <c r="BC183" s="73"/>
      <c r="BD183" s="73"/>
      <c r="BE183" s="73"/>
      <c r="BF183" s="73"/>
      <c r="BG183" s="73"/>
      <c r="BH183" s="73"/>
    </row>
    <row r="184" spans="2:60" s="268" customFormat="1" x14ac:dyDescent="0.35">
      <c r="B184" s="274">
        <f t="shared" si="2"/>
        <v>169</v>
      </c>
      <c r="C184" s="275"/>
      <c r="D184" s="276"/>
      <c r="E184" s="277"/>
      <c r="F184" s="277"/>
      <c r="G184" s="273"/>
      <c r="H184" s="278"/>
      <c r="I184" s="73"/>
      <c r="J184" s="73"/>
      <c r="K184" s="197"/>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row>
    <row r="185" spans="2:60" s="268" customFormat="1" x14ac:dyDescent="0.35">
      <c r="B185" s="274">
        <f t="shared" si="2"/>
        <v>170</v>
      </c>
      <c r="C185" s="275"/>
      <c r="D185" s="276"/>
      <c r="E185" s="277"/>
      <c r="F185" s="277"/>
      <c r="G185" s="273"/>
      <c r="H185" s="278"/>
      <c r="I185" s="73"/>
      <c r="J185" s="73"/>
      <c r="K185" s="197"/>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c r="AO185" s="73"/>
      <c r="AP185" s="73"/>
      <c r="AQ185" s="73"/>
      <c r="AR185" s="73"/>
      <c r="AS185" s="73"/>
      <c r="AT185" s="73"/>
      <c r="AU185" s="73"/>
      <c r="AV185" s="73"/>
      <c r="AW185" s="73"/>
      <c r="AX185" s="73"/>
      <c r="AY185" s="73"/>
      <c r="AZ185" s="73"/>
      <c r="BA185" s="73"/>
      <c r="BB185" s="73"/>
      <c r="BC185" s="73"/>
      <c r="BD185" s="73"/>
      <c r="BE185" s="73"/>
      <c r="BF185" s="73"/>
      <c r="BG185" s="73"/>
      <c r="BH185" s="73"/>
    </row>
    <row r="186" spans="2:60" s="268" customFormat="1" x14ac:dyDescent="0.35">
      <c r="B186" s="274">
        <f t="shared" si="2"/>
        <v>171</v>
      </c>
      <c r="C186" s="275"/>
      <c r="D186" s="276"/>
      <c r="E186" s="277"/>
      <c r="F186" s="277"/>
      <c r="G186" s="273"/>
      <c r="H186" s="278"/>
      <c r="I186" s="73"/>
      <c r="J186" s="73"/>
      <c r="K186" s="197"/>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row>
    <row r="187" spans="2:60" s="268" customFormat="1" x14ac:dyDescent="0.35">
      <c r="B187" s="274">
        <f t="shared" si="2"/>
        <v>172</v>
      </c>
      <c r="C187" s="275"/>
      <c r="D187" s="276"/>
      <c r="E187" s="277"/>
      <c r="F187" s="277"/>
      <c r="G187" s="273"/>
      <c r="H187" s="278"/>
      <c r="I187" s="73"/>
      <c r="J187" s="73"/>
      <c r="K187" s="197"/>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row>
    <row r="188" spans="2:60" s="268" customFormat="1" x14ac:dyDescent="0.35">
      <c r="B188" s="274">
        <f t="shared" si="2"/>
        <v>173</v>
      </c>
      <c r="C188" s="275"/>
      <c r="D188" s="276"/>
      <c r="E188" s="277"/>
      <c r="F188" s="277"/>
      <c r="G188" s="273"/>
      <c r="H188" s="278"/>
      <c r="I188" s="73"/>
      <c r="J188" s="73"/>
      <c r="K188" s="197"/>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3"/>
      <c r="AZ188" s="73"/>
      <c r="BA188" s="73"/>
      <c r="BB188" s="73"/>
      <c r="BC188" s="73"/>
      <c r="BD188" s="73"/>
      <c r="BE188" s="73"/>
      <c r="BF188" s="73"/>
      <c r="BG188" s="73"/>
      <c r="BH188" s="73"/>
    </row>
    <row r="189" spans="2:60" s="268" customFormat="1" x14ac:dyDescent="0.35">
      <c r="B189" s="274">
        <f t="shared" si="2"/>
        <v>174</v>
      </c>
      <c r="C189" s="275"/>
      <c r="D189" s="276"/>
      <c r="E189" s="277"/>
      <c r="F189" s="277"/>
      <c r="G189" s="273"/>
      <c r="H189" s="278"/>
      <c r="I189" s="73"/>
      <c r="J189" s="73"/>
      <c r="K189" s="197"/>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c r="AT189" s="73"/>
      <c r="AU189" s="73"/>
      <c r="AV189" s="73"/>
      <c r="AW189" s="73"/>
      <c r="AX189" s="73"/>
      <c r="AY189" s="73"/>
      <c r="AZ189" s="73"/>
      <c r="BA189" s="73"/>
      <c r="BB189" s="73"/>
      <c r="BC189" s="73"/>
      <c r="BD189" s="73"/>
      <c r="BE189" s="73"/>
      <c r="BF189" s="73"/>
      <c r="BG189" s="73"/>
      <c r="BH189" s="73"/>
    </row>
    <row r="190" spans="2:60" s="268" customFormat="1" x14ac:dyDescent="0.35">
      <c r="B190" s="274">
        <f t="shared" si="2"/>
        <v>175</v>
      </c>
      <c r="C190" s="275"/>
      <c r="D190" s="276"/>
      <c r="E190" s="277"/>
      <c r="F190" s="277"/>
      <c r="G190" s="273"/>
      <c r="H190" s="278"/>
      <c r="I190" s="73"/>
      <c r="J190" s="73"/>
      <c r="K190" s="197"/>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row>
    <row r="191" spans="2:60" s="268" customFormat="1" x14ac:dyDescent="0.35">
      <c r="B191" s="274">
        <f t="shared" si="2"/>
        <v>176</v>
      </c>
      <c r="C191" s="275"/>
      <c r="D191" s="276"/>
      <c r="E191" s="277"/>
      <c r="F191" s="277"/>
      <c r="G191" s="273"/>
      <c r="H191" s="278"/>
      <c r="I191" s="73"/>
      <c r="J191" s="73"/>
      <c r="K191" s="197"/>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73"/>
      <c r="AQ191" s="73"/>
      <c r="AR191" s="73"/>
      <c r="AS191" s="73"/>
      <c r="AT191" s="73"/>
      <c r="AU191" s="73"/>
      <c r="AV191" s="73"/>
      <c r="AW191" s="73"/>
      <c r="AX191" s="73"/>
      <c r="AY191" s="73"/>
      <c r="AZ191" s="73"/>
      <c r="BA191" s="73"/>
      <c r="BB191" s="73"/>
      <c r="BC191" s="73"/>
      <c r="BD191" s="73"/>
      <c r="BE191" s="73"/>
      <c r="BF191" s="73"/>
      <c r="BG191" s="73"/>
      <c r="BH191" s="73"/>
    </row>
    <row r="192" spans="2:60" s="268" customFormat="1" x14ac:dyDescent="0.35">
      <c r="B192" s="274">
        <f t="shared" si="2"/>
        <v>177</v>
      </c>
      <c r="C192" s="275"/>
      <c r="D192" s="276"/>
      <c r="E192" s="277"/>
      <c r="F192" s="277"/>
      <c r="G192" s="273"/>
      <c r="H192" s="278"/>
      <c r="I192" s="73"/>
      <c r="J192" s="73"/>
      <c r="K192" s="197"/>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73"/>
      <c r="BF192" s="73"/>
      <c r="BG192" s="73"/>
      <c r="BH192" s="73"/>
    </row>
    <row r="193" spans="2:60" s="268" customFormat="1" x14ac:dyDescent="0.35">
      <c r="B193" s="274">
        <f t="shared" si="2"/>
        <v>178</v>
      </c>
      <c r="C193" s="275"/>
      <c r="D193" s="276"/>
      <c r="E193" s="277"/>
      <c r="F193" s="277"/>
      <c r="G193" s="273"/>
      <c r="H193" s="278"/>
      <c r="I193" s="73"/>
      <c r="J193" s="73"/>
      <c r="K193" s="197"/>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73"/>
      <c r="BF193" s="73"/>
      <c r="BG193" s="73"/>
      <c r="BH193" s="73"/>
    </row>
    <row r="194" spans="2:60" s="268" customFormat="1" x14ac:dyDescent="0.35">
      <c r="B194" s="274">
        <f t="shared" si="2"/>
        <v>179</v>
      </c>
      <c r="C194" s="275"/>
      <c r="D194" s="276"/>
      <c r="E194" s="277"/>
      <c r="F194" s="277"/>
      <c r="G194" s="273"/>
      <c r="H194" s="278"/>
      <c r="I194" s="73"/>
      <c r="J194" s="73"/>
      <c r="K194" s="197"/>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c r="AO194" s="73"/>
      <c r="AP194" s="73"/>
      <c r="AQ194" s="73"/>
      <c r="AR194" s="73"/>
      <c r="AS194" s="73"/>
      <c r="AT194" s="73"/>
      <c r="AU194" s="73"/>
      <c r="AV194" s="73"/>
      <c r="AW194" s="73"/>
      <c r="AX194" s="73"/>
      <c r="AY194" s="73"/>
      <c r="AZ194" s="73"/>
      <c r="BA194" s="73"/>
      <c r="BB194" s="73"/>
      <c r="BC194" s="73"/>
      <c r="BD194" s="73"/>
      <c r="BE194" s="73"/>
      <c r="BF194" s="73"/>
      <c r="BG194" s="73"/>
      <c r="BH194" s="73"/>
    </row>
    <row r="195" spans="2:60" s="268" customFormat="1" x14ac:dyDescent="0.35">
      <c r="B195" s="274">
        <f t="shared" si="2"/>
        <v>180</v>
      </c>
      <c r="C195" s="275"/>
      <c r="D195" s="276"/>
      <c r="E195" s="277"/>
      <c r="F195" s="277"/>
      <c r="G195" s="273"/>
      <c r="H195" s="278"/>
      <c r="I195" s="73"/>
      <c r="J195" s="73"/>
      <c r="K195" s="197"/>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c r="AO195" s="73"/>
      <c r="AP195" s="73"/>
      <c r="AQ195" s="73"/>
      <c r="AR195" s="73"/>
      <c r="AS195" s="73"/>
      <c r="AT195" s="73"/>
      <c r="AU195" s="73"/>
      <c r="AV195" s="73"/>
      <c r="AW195" s="73"/>
      <c r="AX195" s="73"/>
      <c r="AY195" s="73"/>
      <c r="AZ195" s="73"/>
      <c r="BA195" s="73"/>
      <c r="BB195" s="73"/>
      <c r="BC195" s="73"/>
      <c r="BD195" s="73"/>
      <c r="BE195" s="73"/>
      <c r="BF195" s="73"/>
      <c r="BG195" s="73"/>
      <c r="BH195" s="73"/>
    </row>
    <row r="196" spans="2:60" s="268" customFormat="1" x14ac:dyDescent="0.35">
      <c r="B196" s="274">
        <f t="shared" si="2"/>
        <v>181</v>
      </c>
      <c r="C196" s="275"/>
      <c r="D196" s="276"/>
      <c r="E196" s="277"/>
      <c r="F196" s="277"/>
      <c r="G196" s="273"/>
      <c r="H196" s="278"/>
      <c r="I196" s="73"/>
      <c r="J196" s="73"/>
      <c r="K196" s="197"/>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3"/>
      <c r="BC196" s="73"/>
      <c r="BD196" s="73"/>
      <c r="BE196" s="73"/>
      <c r="BF196" s="73"/>
      <c r="BG196" s="73"/>
      <c r="BH196" s="73"/>
    </row>
    <row r="197" spans="2:60" s="268" customFormat="1" x14ac:dyDescent="0.35">
      <c r="B197" s="274">
        <f t="shared" si="2"/>
        <v>182</v>
      </c>
      <c r="C197" s="275"/>
      <c r="D197" s="276"/>
      <c r="E197" s="277"/>
      <c r="F197" s="277"/>
      <c r="G197" s="273"/>
      <c r="H197" s="278"/>
      <c r="I197" s="73"/>
      <c r="J197" s="73"/>
      <c r="K197" s="197"/>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c r="AO197" s="73"/>
      <c r="AP197" s="73"/>
      <c r="AQ197" s="73"/>
      <c r="AR197" s="73"/>
      <c r="AS197" s="73"/>
      <c r="AT197" s="73"/>
      <c r="AU197" s="73"/>
      <c r="AV197" s="73"/>
      <c r="AW197" s="73"/>
      <c r="AX197" s="73"/>
      <c r="AY197" s="73"/>
      <c r="AZ197" s="73"/>
      <c r="BA197" s="73"/>
      <c r="BB197" s="73"/>
      <c r="BC197" s="73"/>
      <c r="BD197" s="73"/>
      <c r="BE197" s="73"/>
      <c r="BF197" s="73"/>
      <c r="BG197" s="73"/>
      <c r="BH197" s="73"/>
    </row>
    <row r="198" spans="2:60" s="268" customFormat="1" x14ac:dyDescent="0.35">
      <c r="B198" s="274">
        <f t="shared" si="2"/>
        <v>183</v>
      </c>
      <c r="C198" s="275"/>
      <c r="D198" s="276"/>
      <c r="E198" s="277"/>
      <c r="F198" s="277"/>
      <c r="G198" s="273"/>
      <c r="H198" s="278"/>
      <c r="I198" s="73"/>
      <c r="J198" s="73"/>
      <c r="K198" s="197"/>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3"/>
      <c r="BD198" s="73"/>
      <c r="BE198" s="73"/>
      <c r="BF198" s="73"/>
      <c r="BG198" s="73"/>
      <c r="BH198" s="73"/>
    </row>
    <row r="199" spans="2:60" s="268" customFormat="1" x14ac:dyDescent="0.35">
      <c r="B199" s="274">
        <f t="shared" si="2"/>
        <v>184</v>
      </c>
      <c r="C199" s="275"/>
      <c r="D199" s="276"/>
      <c r="E199" s="277"/>
      <c r="F199" s="277"/>
      <c r="G199" s="273"/>
      <c r="H199" s="278"/>
      <c r="I199" s="73"/>
      <c r="J199" s="73"/>
      <c r="K199" s="197"/>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row>
    <row r="200" spans="2:60" s="268" customFormat="1" x14ac:dyDescent="0.35">
      <c r="B200" s="274">
        <f t="shared" si="2"/>
        <v>185</v>
      </c>
      <c r="C200" s="275"/>
      <c r="D200" s="276"/>
      <c r="E200" s="277"/>
      <c r="F200" s="277"/>
      <c r="G200" s="273"/>
      <c r="H200" s="278"/>
      <c r="I200" s="73"/>
      <c r="J200" s="73"/>
      <c r="K200" s="197"/>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row>
    <row r="201" spans="2:60" s="268" customFormat="1" x14ac:dyDescent="0.35">
      <c r="B201" s="274">
        <f t="shared" si="2"/>
        <v>186</v>
      </c>
      <c r="C201" s="275"/>
      <c r="D201" s="276"/>
      <c r="E201" s="277"/>
      <c r="F201" s="277"/>
      <c r="G201" s="273"/>
      <c r="H201" s="278"/>
      <c r="I201" s="73"/>
      <c r="J201" s="73"/>
      <c r="K201" s="197"/>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c r="AO201" s="73"/>
      <c r="AP201" s="73"/>
      <c r="AQ201" s="73"/>
      <c r="AR201" s="73"/>
      <c r="AS201" s="73"/>
      <c r="AT201" s="73"/>
      <c r="AU201" s="73"/>
      <c r="AV201" s="73"/>
      <c r="AW201" s="73"/>
      <c r="AX201" s="73"/>
      <c r="AY201" s="73"/>
      <c r="AZ201" s="73"/>
      <c r="BA201" s="73"/>
      <c r="BB201" s="73"/>
      <c r="BC201" s="73"/>
      <c r="BD201" s="73"/>
      <c r="BE201" s="73"/>
      <c r="BF201" s="73"/>
      <c r="BG201" s="73"/>
      <c r="BH201" s="73"/>
    </row>
    <row r="202" spans="2:60" s="268" customFormat="1" x14ac:dyDescent="0.35">
      <c r="B202" s="274">
        <f t="shared" si="2"/>
        <v>187</v>
      </c>
      <c r="C202" s="275"/>
      <c r="D202" s="276"/>
      <c r="E202" s="277"/>
      <c r="F202" s="277"/>
      <c r="G202" s="273"/>
      <c r="H202" s="278"/>
      <c r="I202" s="73"/>
      <c r="J202" s="73"/>
      <c r="K202" s="197"/>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c r="AO202" s="73"/>
      <c r="AP202" s="73"/>
      <c r="AQ202" s="73"/>
      <c r="AR202" s="73"/>
      <c r="AS202" s="73"/>
      <c r="AT202" s="73"/>
      <c r="AU202" s="73"/>
      <c r="AV202" s="73"/>
      <c r="AW202" s="73"/>
      <c r="AX202" s="73"/>
      <c r="AY202" s="73"/>
      <c r="AZ202" s="73"/>
      <c r="BA202" s="73"/>
      <c r="BB202" s="73"/>
      <c r="BC202" s="73"/>
      <c r="BD202" s="73"/>
      <c r="BE202" s="73"/>
      <c r="BF202" s="73"/>
      <c r="BG202" s="73"/>
      <c r="BH202" s="73"/>
    </row>
    <row r="203" spans="2:60" s="268" customFormat="1" x14ac:dyDescent="0.35">
      <c r="B203" s="274">
        <f t="shared" si="2"/>
        <v>188</v>
      </c>
      <c r="C203" s="275"/>
      <c r="D203" s="276"/>
      <c r="E203" s="277"/>
      <c r="F203" s="277"/>
      <c r="G203" s="273"/>
      <c r="H203" s="278"/>
      <c r="I203" s="73"/>
      <c r="J203" s="73"/>
      <c r="K203" s="197"/>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c r="AO203" s="73"/>
      <c r="AP203" s="73"/>
      <c r="AQ203" s="73"/>
      <c r="AR203" s="73"/>
      <c r="AS203" s="73"/>
      <c r="AT203" s="73"/>
      <c r="AU203" s="73"/>
      <c r="AV203" s="73"/>
      <c r="AW203" s="73"/>
      <c r="AX203" s="73"/>
      <c r="AY203" s="73"/>
      <c r="AZ203" s="73"/>
      <c r="BA203" s="73"/>
      <c r="BB203" s="73"/>
      <c r="BC203" s="73"/>
      <c r="BD203" s="73"/>
      <c r="BE203" s="73"/>
      <c r="BF203" s="73"/>
      <c r="BG203" s="73"/>
      <c r="BH203" s="73"/>
    </row>
    <row r="204" spans="2:60" s="268" customFormat="1" x14ac:dyDescent="0.35">
      <c r="B204" s="274">
        <f t="shared" si="2"/>
        <v>189</v>
      </c>
      <c r="C204" s="275"/>
      <c r="D204" s="276"/>
      <c r="E204" s="277"/>
      <c r="F204" s="277"/>
      <c r="G204" s="273"/>
      <c r="H204" s="278"/>
      <c r="I204" s="73"/>
      <c r="J204" s="73"/>
      <c r="K204" s="197"/>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3"/>
      <c r="AL204" s="73"/>
      <c r="AM204" s="73"/>
      <c r="AN204" s="73"/>
      <c r="AO204" s="73"/>
      <c r="AP204" s="73"/>
      <c r="AQ204" s="73"/>
      <c r="AR204" s="73"/>
      <c r="AS204" s="73"/>
      <c r="AT204" s="73"/>
      <c r="AU204" s="73"/>
      <c r="AV204" s="73"/>
      <c r="AW204" s="73"/>
      <c r="AX204" s="73"/>
      <c r="AY204" s="73"/>
      <c r="AZ204" s="73"/>
      <c r="BA204" s="73"/>
      <c r="BB204" s="73"/>
      <c r="BC204" s="73"/>
      <c r="BD204" s="73"/>
      <c r="BE204" s="73"/>
      <c r="BF204" s="73"/>
      <c r="BG204" s="73"/>
      <c r="BH204" s="73"/>
    </row>
    <row r="205" spans="2:60" s="268" customFormat="1" x14ac:dyDescent="0.35">
      <c r="B205" s="274">
        <f t="shared" si="2"/>
        <v>190</v>
      </c>
      <c r="C205" s="275"/>
      <c r="D205" s="276"/>
      <c r="E205" s="277"/>
      <c r="F205" s="277"/>
      <c r="G205" s="273"/>
      <c r="H205" s="278"/>
      <c r="I205" s="73"/>
      <c r="J205" s="73"/>
      <c r="K205" s="197"/>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c r="AO205" s="73"/>
      <c r="AP205" s="73"/>
      <c r="AQ205" s="73"/>
      <c r="AR205" s="73"/>
      <c r="AS205" s="73"/>
      <c r="AT205" s="73"/>
      <c r="AU205" s="73"/>
      <c r="AV205" s="73"/>
      <c r="AW205" s="73"/>
      <c r="AX205" s="73"/>
      <c r="AY205" s="73"/>
      <c r="AZ205" s="73"/>
      <c r="BA205" s="73"/>
      <c r="BB205" s="73"/>
      <c r="BC205" s="73"/>
      <c r="BD205" s="73"/>
      <c r="BE205" s="73"/>
      <c r="BF205" s="73"/>
      <c r="BG205" s="73"/>
      <c r="BH205" s="73"/>
    </row>
    <row r="206" spans="2:60" s="268" customFormat="1" x14ac:dyDescent="0.35">
      <c r="B206" s="274">
        <f t="shared" si="2"/>
        <v>191</v>
      </c>
      <c r="C206" s="275"/>
      <c r="D206" s="276"/>
      <c r="E206" s="277"/>
      <c r="F206" s="277"/>
      <c r="G206" s="273"/>
      <c r="H206" s="278"/>
      <c r="I206" s="73"/>
      <c r="J206" s="73"/>
      <c r="K206" s="197"/>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row>
    <row r="207" spans="2:60" s="268" customFormat="1" x14ac:dyDescent="0.35">
      <c r="B207" s="274">
        <f t="shared" si="2"/>
        <v>192</v>
      </c>
      <c r="C207" s="275"/>
      <c r="D207" s="276"/>
      <c r="E207" s="277"/>
      <c r="F207" s="277"/>
      <c r="G207" s="273"/>
      <c r="H207" s="278"/>
      <c r="I207" s="73"/>
      <c r="J207" s="73"/>
      <c r="K207" s="197"/>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row>
    <row r="208" spans="2:60" s="268" customFormat="1" x14ac:dyDescent="0.35">
      <c r="B208" s="274">
        <f t="shared" si="2"/>
        <v>193</v>
      </c>
      <c r="C208" s="275"/>
      <c r="D208" s="276"/>
      <c r="E208" s="277"/>
      <c r="F208" s="277"/>
      <c r="G208" s="273"/>
      <c r="H208" s="278"/>
      <c r="I208" s="73"/>
      <c r="J208" s="73"/>
      <c r="K208" s="197"/>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row>
    <row r="209" spans="2:60" s="268" customFormat="1" x14ac:dyDescent="0.35">
      <c r="B209" s="274">
        <f t="shared" ref="B209:B272" si="3">B208+1</f>
        <v>194</v>
      </c>
      <c r="C209" s="275"/>
      <c r="D209" s="276"/>
      <c r="E209" s="277"/>
      <c r="F209" s="277"/>
      <c r="G209" s="273"/>
      <c r="H209" s="278"/>
      <c r="I209" s="73"/>
      <c r="J209" s="73"/>
      <c r="K209" s="197"/>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c r="AO209" s="73"/>
      <c r="AP209" s="73"/>
      <c r="AQ209" s="73"/>
      <c r="AR209" s="73"/>
      <c r="AS209" s="73"/>
      <c r="AT209" s="73"/>
      <c r="AU209" s="73"/>
      <c r="AV209" s="73"/>
      <c r="AW209" s="73"/>
      <c r="AX209" s="73"/>
      <c r="AY209" s="73"/>
      <c r="AZ209" s="73"/>
      <c r="BA209" s="73"/>
      <c r="BB209" s="73"/>
      <c r="BC209" s="73"/>
      <c r="BD209" s="73"/>
      <c r="BE209" s="73"/>
      <c r="BF209" s="73"/>
      <c r="BG209" s="73"/>
      <c r="BH209" s="73"/>
    </row>
    <row r="210" spans="2:60" s="268" customFormat="1" x14ac:dyDescent="0.35">
      <c r="B210" s="274">
        <f t="shared" si="3"/>
        <v>195</v>
      </c>
      <c r="C210" s="275"/>
      <c r="D210" s="276"/>
      <c r="E210" s="277"/>
      <c r="F210" s="277"/>
      <c r="G210" s="273"/>
      <c r="H210" s="278"/>
      <c r="I210" s="73"/>
      <c r="J210" s="73"/>
      <c r="K210" s="197"/>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c r="AO210" s="73"/>
      <c r="AP210" s="73"/>
      <c r="AQ210" s="73"/>
      <c r="AR210" s="73"/>
      <c r="AS210" s="73"/>
      <c r="AT210" s="73"/>
      <c r="AU210" s="73"/>
      <c r="AV210" s="73"/>
      <c r="AW210" s="73"/>
      <c r="AX210" s="73"/>
      <c r="AY210" s="73"/>
      <c r="AZ210" s="73"/>
      <c r="BA210" s="73"/>
      <c r="BB210" s="73"/>
      <c r="BC210" s="73"/>
      <c r="BD210" s="73"/>
      <c r="BE210" s="73"/>
      <c r="BF210" s="73"/>
      <c r="BG210" s="73"/>
      <c r="BH210" s="73"/>
    </row>
    <row r="211" spans="2:60" s="268" customFormat="1" x14ac:dyDescent="0.35">
      <c r="B211" s="274">
        <f t="shared" si="3"/>
        <v>196</v>
      </c>
      <c r="C211" s="275"/>
      <c r="D211" s="276"/>
      <c r="E211" s="277"/>
      <c r="F211" s="277"/>
      <c r="G211" s="273"/>
      <c r="H211" s="278"/>
      <c r="I211" s="73"/>
      <c r="J211" s="73"/>
      <c r="K211" s="197"/>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73"/>
      <c r="BF211" s="73"/>
      <c r="BG211" s="73"/>
      <c r="BH211" s="73"/>
    </row>
    <row r="212" spans="2:60" s="268" customFormat="1" x14ac:dyDescent="0.35">
      <c r="B212" s="274">
        <f t="shared" si="3"/>
        <v>197</v>
      </c>
      <c r="C212" s="275"/>
      <c r="D212" s="276"/>
      <c r="E212" s="277"/>
      <c r="F212" s="277"/>
      <c r="G212" s="273"/>
      <c r="H212" s="278"/>
      <c r="I212" s="73"/>
      <c r="J212" s="73"/>
      <c r="K212" s="197"/>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c r="AO212" s="73"/>
      <c r="AP212" s="73"/>
      <c r="AQ212" s="73"/>
      <c r="AR212" s="73"/>
      <c r="AS212" s="73"/>
      <c r="AT212" s="73"/>
      <c r="AU212" s="73"/>
      <c r="AV212" s="73"/>
      <c r="AW212" s="73"/>
      <c r="AX212" s="73"/>
      <c r="AY212" s="73"/>
      <c r="AZ212" s="73"/>
      <c r="BA212" s="73"/>
      <c r="BB212" s="73"/>
      <c r="BC212" s="73"/>
      <c r="BD212" s="73"/>
      <c r="BE212" s="73"/>
      <c r="BF212" s="73"/>
      <c r="BG212" s="73"/>
      <c r="BH212" s="73"/>
    </row>
    <row r="213" spans="2:60" s="268" customFormat="1" x14ac:dyDescent="0.35">
      <c r="B213" s="274">
        <f t="shared" si="3"/>
        <v>198</v>
      </c>
      <c r="C213" s="275"/>
      <c r="D213" s="276"/>
      <c r="E213" s="277"/>
      <c r="F213" s="277"/>
      <c r="G213" s="273"/>
      <c r="H213" s="278"/>
      <c r="I213" s="73"/>
      <c r="J213" s="73"/>
      <c r="K213" s="197"/>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c r="AT213" s="73"/>
      <c r="AU213" s="73"/>
      <c r="AV213" s="73"/>
      <c r="AW213" s="73"/>
      <c r="AX213" s="73"/>
      <c r="AY213" s="73"/>
      <c r="AZ213" s="73"/>
      <c r="BA213" s="73"/>
      <c r="BB213" s="73"/>
      <c r="BC213" s="73"/>
      <c r="BD213" s="73"/>
      <c r="BE213" s="73"/>
      <c r="BF213" s="73"/>
      <c r="BG213" s="73"/>
      <c r="BH213" s="73"/>
    </row>
    <row r="214" spans="2:60" s="268" customFormat="1" x14ac:dyDescent="0.35">
      <c r="B214" s="274">
        <f t="shared" si="3"/>
        <v>199</v>
      </c>
      <c r="C214" s="275"/>
      <c r="D214" s="276"/>
      <c r="E214" s="277"/>
      <c r="F214" s="277"/>
      <c r="G214" s="273"/>
      <c r="H214" s="278"/>
      <c r="I214" s="73"/>
      <c r="J214" s="73"/>
      <c r="K214" s="197"/>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c r="AT214" s="73"/>
      <c r="AU214" s="73"/>
      <c r="AV214" s="73"/>
      <c r="AW214" s="73"/>
      <c r="AX214" s="73"/>
      <c r="AY214" s="73"/>
      <c r="AZ214" s="73"/>
      <c r="BA214" s="73"/>
      <c r="BB214" s="73"/>
      <c r="BC214" s="73"/>
      <c r="BD214" s="73"/>
      <c r="BE214" s="73"/>
      <c r="BF214" s="73"/>
      <c r="BG214" s="73"/>
      <c r="BH214" s="73"/>
    </row>
    <row r="215" spans="2:60" s="268" customFormat="1" x14ac:dyDescent="0.35">
      <c r="B215" s="274">
        <f t="shared" si="3"/>
        <v>200</v>
      </c>
      <c r="C215" s="275"/>
      <c r="D215" s="276"/>
      <c r="E215" s="277"/>
      <c r="F215" s="277"/>
      <c r="G215" s="273"/>
      <c r="H215" s="278"/>
      <c r="I215" s="73"/>
      <c r="J215" s="73"/>
      <c r="K215" s="197"/>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c r="AT215" s="73"/>
      <c r="AU215" s="73"/>
      <c r="AV215" s="73"/>
      <c r="AW215" s="73"/>
      <c r="AX215" s="73"/>
      <c r="AY215" s="73"/>
      <c r="AZ215" s="73"/>
      <c r="BA215" s="73"/>
      <c r="BB215" s="73"/>
      <c r="BC215" s="73"/>
      <c r="BD215" s="73"/>
      <c r="BE215" s="73"/>
      <c r="BF215" s="73"/>
      <c r="BG215" s="73"/>
      <c r="BH215" s="73"/>
    </row>
    <row r="216" spans="2:60" s="268" customFormat="1" x14ac:dyDescent="0.35">
      <c r="B216" s="274">
        <f t="shared" si="3"/>
        <v>201</v>
      </c>
      <c r="C216" s="275"/>
      <c r="D216" s="276"/>
      <c r="E216" s="277"/>
      <c r="F216" s="277"/>
      <c r="G216" s="273"/>
      <c r="H216" s="278"/>
      <c r="I216" s="73"/>
      <c r="J216" s="73"/>
      <c r="K216" s="197"/>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73"/>
      <c r="BH216" s="73"/>
    </row>
    <row r="217" spans="2:60" s="268" customFormat="1" x14ac:dyDescent="0.35">
      <c r="B217" s="274">
        <f t="shared" si="3"/>
        <v>202</v>
      </c>
      <c r="C217" s="275"/>
      <c r="D217" s="276"/>
      <c r="E217" s="277"/>
      <c r="F217" s="277"/>
      <c r="G217" s="273"/>
      <c r="H217" s="278"/>
      <c r="I217" s="73"/>
      <c r="J217" s="73"/>
      <c r="K217" s="197"/>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73"/>
      <c r="BH217" s="73"/>
    </row>
    <row r="218" spans="2:60" s="268" customFormat="1" x14ac:dyDescent="0.35">
      <c r="B218" s="274">
        <f t="shared" si="3"/>
        <v>203</v>
      </c>
      <c r="C218" s="275"/>
      <c r="D218" s="276"/>
      <c r="E218" s="277"/>
      <c r="F218" s="277"/>
      <c r="G218" s="273"/>
      <c r="H218" s="278"/>
      <c r="I218" s="73"/>
      <c r="J218" s="73"/>
      <c r="K218" s="197"/>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3"/>
      <c r="BE218" s="73"/>
      <c r="BF218" s="73"/>
      <c r="BG218" s="73"/>
      <c r="BH218" s="73"/>
    </row>
    <row r="219" spans="2:60" s="268" customFormat="1" x14ac:dyDescent="0.35">
      <c r="B219" s="274">
        <f t="shared" si="3"/>
        <v>204</v>
      </c>
      <c r="C219" s="275"/>
      <c r="D219" s="276"/>
      <c r="E219" s="277"/>
      <c r="F219" s="277"/>
      <c r="G219" s="273"/>
      <c r="H219" s="278"/>
      <c r="I219" s="73"/>
      <c r="J219" s="73"/>
      <c r="K219" s="197"/>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73"/>
      <c r="AV219" s="73"/>
      <c r="AW219" s="73"/>
      <c r="AX219" s="73"/>
      <c r="AY219" s="73"/>
      <c r="AZ219" s="73"/>
      <c r="BA219" s="73"/>
      <c r="BB219" s="73"/>
      <c r="BC219" s="73"/>
      <c r="BD219" s="73"/>
      <c r="BE219" s="73"/>
      <c r="BF219" s="73"/>
      <c r="BG219" s="73"/>
      <c r="BH219" s="73"/>
    </row>
    <row r="220" spans="2:60" s="268" customFormat="1" x14ac:dyDescent="0.35">
      <c r="B220" s="274">
        <f t="shared" si="3"/>
        <v>205</v>
      </c>
      <c r="C220" s="275"/>
      <c r="D220" s="276"/>
      <c r="E220" s="277"/>
      <c r="F220" s="277"/>
      <c r="G220" s="273"/>
      <c r="H220" s="278"/>
      <c r="I220" s="73"/>
      <c r="J220" s="73"/>
      <c r="K220" s="197"/>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c r="AP220" s="73"/>
      <c r="AQ220" s="73"/>
      <c r="AR220" s="73"/>
      <c r="AS220" s="73"/>
      <c r="AT220" s="73"/>
      <c r="AU220" s="73"/>
      <c r="AV220" s="73"/>
      <c r="AW220" s="73"/>
      <c r="AX220" s="73"/>
      <c r="AY220" s="73"/>
      <c r="AZ220" s="73"/>
      <c r="BA220" s="73"/>
      <c r="BB220" s="73"/>
      <c r="BC220" s="73"/>
      <c r="BD220" s="73"/>
      <c r="BE220" s="73"/>
      <c r="BF220" s="73"/>
      <c r="BG220" s="73"/>
      <c r="BH220" s="73"/>
    </row>
    <row r="221" spans="2:60" s="268" customFormat="1" x14ac:dyDescent="0.35">
      <c r="B221" s="274">
        <f t="shared" si="3"/>
        <v>206</v>
      </c>
      <c r="C221" s="275"/>
      <c r="D221" s="276"/>
      <c r="E221" s="277"/>
      <c r="F221" s="277"/>
      <c r="G221" s="273"/>
      <c r="H221" s="278"/>
      <c r="I221" s="73"/>
      <c r="J221" s="73"/>
      <c r="K221" s="197"/>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c r="AO221" s="73"/>
      <c r="AP221" s="73"/>
      <c r="AQ221" s="73"/>
      <c r="AR221" s="73"/>
      <c r="AS221" s="73"/>
      <c r="AT221" s="73"/>
      <c r="AU221" s="73"/>
      <c r="AV221" s="73"/>
      <c r="AW221" s="73"/>
      <c r="AX221" s="73"/>
      <c r="AY221" s="73"/>
      <c r="AZ221" s="73"/>
      <c r="BA221" s="73"/>
      <c r="BB221" s="73"/>
      <c r="BC221" s="73"/>
      <c r="BD221" s="73"/>
      <c r="BE221" s="73"/>
      <c r="BF221" s="73"/>
      <c r="BG221" s="73"/>
      <c r="BH221" s="73"/>
    </row>
    <row r="222" spans="2:60" s="268" customFormat="1" x14ac:dyDescent="0.35">
      <c r="B222" s="274">
        <f t="shared" si="3"/>
        <v>207</v>
      </c>
      <c r="C222" s="275"/>
      <c r="D222" s="276"/>
      <c r="E222" s="277"/>
      <c r="F222" s="277"/>
      <c r="G222" s="273"/>
      <c r="H222" s="278"/>
      <c r="I222" s="73"/>
      <c r="J222" s="73"/>
      <c r="K222" s="197"/>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row>
    <row r="223" spans="2:60" s="268" customFormat="1" x14ac:dyDescent="0.35">
      <c r="B223" s="274">
        <f t="shared" si="3"/>
        <v>208</v>
      </c>
      <c r="C223" s="275"/>
      <c r="D223" s="276"/>
      <c r="E223" s="277"/>
      <c r="F223" s="277"/>
      <c r="G223" s="273"/>
      <c r="H223" s="278"/>
      <c r="I223" s="73"/>
      <c r="J223" s="73"/>
      <c r="K223" s="197"/>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c r="AO223" s="73"/>
      <c r="AP223" s="73"/>
      <c r="AQ223" s="73"/>
      <c r="AR223" s="73"/>
      <c r="AS223" s="73"/>
      <c r="AT223" s="73"/>
      <c r="AU223" s="73"/>
      <c r="AV223" s="73"/>
      <c r="AW223" s="73"/>
      <c r="AX223" s="73"/>
      <c r="AY223" s="73"/>
      <c r="AZ223" s="73"/>
      <c r="BA223" s="73"/>
      <c r="BB223" s="73"/>
      <c r="BC223" s="73"/>
      <c r="BD223" s="73"/>
      <c r="BE223" s="73"/>
      <c r="BF223" s="73"/>
      <c r="BG223" s="73"/>
      <c r="BH223" s="73"/>
    </row>
    <row r="224" spans="2:60" s="268" customFormat="1" x14ac:dyDescent="0.35">
      <c r="B224" s="274">
        <f t="shared" si="3"/>
        <v>209</v>
      </c>
      <c r="C224" s="275"/>
      <c r="D224" s="276"/>
      <c r="E224" s="277"/>
      <c r="F224" s="277"/>
      <c r="G224" s="273"/>
      <c r="H224" s="278"/>
      <c r="I224" s="73"/>
      <c r="J224" s="73"/>
      <c r="K224" s="197"/>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c r="AO224" s="73"/>
      <c r="AP224" s="73"/>
      <c r="AQ224" s="73"/>
      <c r="AR224" s="73"/>
      <c r="AS224" s="73"/>
      <c r="AT224" s="73"/>
      <c r="AU224" s="73"/>
      <c r="AV224" s="73"/>
      <c r="AW224" s="73"/>
      <c r="AX224" s="73"/>
      <c r="AY224" s="73"/>
      <c r="AZ224" s="73"/>
      <c r="BA224" s="73"/>
      <c r="BB224" s="73"/>
      <c r="BC224" s="73"/>
      <c r="BD224" s="73"/>
      <c r="BE224" s="73"/>
      <c r="BF224" s="73"/>
      <c r="BG224" s="73"/>
      <c r="BH224" s="73"/>
    </row>
    <row r="225" spans="2:60" s="268" customFormat="1" x14ac:dyDescent="0.35">
      <c r="B225" s="274">
        <f t="shared" si="3"/>
        <v>210</v>
      </c>
      <c r="C225" s="275"/>
      <c r="D225" s="276"/>
      <c r="E225" s="277"/>
      <c r="F225" s="277"/>
      <c r="G225" s="273"/>
      <c r="H225" s="278"/>
      <c r="I225" s="73"/>
      <c r="J225" s="73"/>
      <c r="K225" s="197"/>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c r="AO225" s="73"/>
      <c r="AP225" s="73"/>
      <c r="AQ225" s="73"/>
      <c r="AR225" s="73"/>
      <c r="AS225" s="73"/>
      <c r="AT225" s="73"/>
      <c r="AU225" s="73"/>
      <c r="AV225" s="73"/>
      <c r="AW225" s="73"/>
      <c r="AX225" s="73"/>
      <c r="AY225" s="73"/>
      <c r="AZ225" s="73"/>
      <c r="BA225" s="73"/>
      <c r="BB225" s="73"/>
      <c r="BC225" s="73"/>
      <c r="BD225" s="73"/>
      <c r="BE225" s="73"/>
      <c r="BF225" s="73"/>
      <c r="BG225" s="73"/>
      <c r="BH225" s="73"/>
    </row>
    <row r="226" spans="2:60" s="268" customFormat="1" x14ac:dyDescent="0.35">
      <c r="B226" s="274">
        <f t="shared" si="3"/>
        <v>211</v>
      </c>
      <c r="C226" s="275"/>
      <c r="D226" s="276"/>
      <c r="E226" s="277"/>
      <c r="F226" s="277"/>
      <c r="G226" s="273"/>
      <c r="H226" s="278"/>
      <c r="I226" s="73"/>
      <c r="J226" s="73"/>
      <c r="K226" s="197"/>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c r="AO226" s="73"/>
      <c r="AP226" s="73"/>
      <c r="AQ226" s="73"/>
      <c r="AR226" s="73"/>
      <c r="AS226" s="73"/>
      <c r="AT226" s="73"/>
      <c r="AU226" s="73"/>
      <c r="AV226" s="73"/>
      <c r="AW226" s="73"/>
      <c r="AX226" s="73"/>
      <c r="AY226" s="73"/>
      <c r="AZ226" s="73"/>
      <c r="BA226" s="73"/>
      <c r="BB226" s="73"/>
      <c r="BC226" s="73"/>
      <c r="BD226" s="73"/>
      <c r="BE226" s="73"/>
      <c r="BF226" s="73"/>
      <c r="BG226" s="73"/>
      <c r="BH226" s="73"/>
    </row>
    <row r="227" spans="2:60" s="268" customFormat="1" x14ac:dyDescent="0.35">
      <c r="B227" s="274">
        <f t="shared" si="3"/>
        <v>212</v>
      </c>
      <c r="C227" s="275"/>
      <c r="D227" s="276"/>
      <c r="E227" s="277"/>
      <c r="F227" s="277"/>
      <c r="G227" s="273"/>
      <c r="H227" s="278"/>
      <c r="I227" s="73"/>
      <c r="J227" s="73"/>
      <c r="K227" s="197"/>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c r="AO227" s="73"/>
      <c r="AP227" s="73"/>
      <c r="AQ227" s="73"/>
      <c r="AR227" s="73"/>
      <c r="AS227" s="73"/>
      <c r="AT227" s="73"/>
      <c r="AU227" s="73"/>
      <c r="AV227" s="73"/>
      <c r="AW227" s="73"/>
      <c r="AX227" s="73"/>
      <c r="AY227" s="73"/>
      <c r="AZ227" s="73"/>
      <c r="BA227" s="73"/>
      <c r="BB227" s="73"/>
      <c r="BC227" s="73"/>
      <c r="BD227" s="73"/>
      <c r="BE227" s="73"/>
      <c r="BF227" s="73"/>
      <c r="BG227" s="73"/>
      <c r="BH227" s="73"/>
    </row>
    <row r="228" spans="2:60" s="268" customFormat="1" x14ac:dyDescent="0.35">
      <c r="B228" s="274">
        <f t="shared" si="3"/>
        <v>213</v>
      </c>
      <c r="C228" s="275"/>
      <c r="D228" s="276"/>
      <c r="E228" s="277"/>
      <c r="F228" s="277"/>
      <c r="G228" s="273"/>
      <c r="H228" s="278"/>
      <c r="I228" s="73"/>
      <c r="J228" s="73"/>
      <c r="K228" s="197"/>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c r="AO228" s="73"/>
      <c r="AP228" s="73"/>
      <c r="AQ228" s="73"/>
      <c r="AR228" s="73"/>
      <c r="AS228" s="73"/>
      <c r="AT228" s="73"/>
      <c r="AU228" s="73"/>
      <c r="AV228" s="73"/>
      <c r="AW228" s="73"/>
      <c r="AX228" s="73"/>
      <c r="AY228" s="73"/>
      <c r="AZ228" s="73"/>
      <c r="BA228" s="73"/>
      <c r="BB228" s="73"/>
      <c r="BC228" s="73"/>
      <c r="BD228" s="73"/>
      <c r="BE228" s="73"/>
      <c r="BF228" s="73"/>
      <c r="BG228" s="73"/>
      <c r="BH228" s="73"/>
    </row>
    <row r="229" spans="2:60" s="268" customFormat="1" x14ac:dyDescent="0.35">
      <c r="B229" s="274">
        <f t="shared" si="3"/>
        <v>214</v>
      </c>
      <c r="C229" s="275"/>
      <c r="D229" s="276"/>
      <c r="E229" s="277"/>
      <c r="F229" s="277"/>
      <c r="G229" s="273"/>
      <c r="H229" s="278"/>
      <c r="I229" s="73"/>
      <c r="J229" s="73"/>
      <c r="K229" s="197"/>
      <c r="L229" s="73"/>
      <c r="M229" s="73"/>
      <c r="N229" s="73"/>
      <c r="O229" s="73"/>
      <c r="P229" s="73"/>
      <c r="Q229" s="73"/>
      <c r="R229" s="73"/>
      <c r="S229" s="73"/>
      <c r="T229" s="73"/>
      <c r="U229" s="73"/>
      <c r="V229" s="73"/>
      <c r="W229" s="73"/>
      <c r="X229" s="73"/>
      <c r="Y229" s="73"/>
      <c r="Z229" s="73"/>
      <c r="AA229" s="73"/>
      <c r="AB229" s="73"/>
      <c r="AC229" s="73"/>
      <c r="AD229" s="73"/>
      <c r="AE229" s="73"/>
      <c r="AF229" s="73"/>
      <c r="AG229" s="73"/>
      <c r="AH229" s="73"/>
      <c r="AI229" s="73"/>
      <c r="AJ229" s="73"/>
      <c r="AK229" s="73"/>
      <c r="AL229" s="73"/>
      <c r="AM229" s="73"/>
      <c r="AN229" s="73"/>
      <c r="AO229" s="73"/>
      <c r="AP229" s="73"/>
      <c r="AQ229" s="73"/>
      <c r="AR229" s="73"/>
      <c r="AS229" s="73"/>
      <c r="AT229" s="73"/>
      <c r="AU229" s="73"/>
      <c r="AV229" s="73"/>
      <c r="AW229" s="73"/>
      <c r="AX229" s="73"/>
      <c r="AY229" s="73"/>
      <c r="AZ229" s="73"/>
      <c r="BA229" s="73"/>
      <c r="BB229" s="73"/>
      <c r="BC229" s="73"/>
      <c r="BD229" s="73"/>
      <c r="BE229" s="73"/>
      <c r="BF229" s="73"/>
      <c r="BG229" s="73"/>
      <c r="BH229" s="73"/>
    </row>
    <row r="230" spans="2:60" s="268" customFormat="1" x14ac:dyDescent="0.35">
      <c r="B230" s="274">
        <f t="shared" si="3"/>
        <v>215</v>
      </c>
      <c r="C230" s="275"/>
      <c r="D230" s="276"/>
      <c r="E230" s="277"/>
      <c r="F230" s="277"/>
      <c r="G230" s="273"/>
      <c r="H230" s="278"/>
      <c r="I230" s="73"/>
      <c r="J230" s="73"/>
      <c r="K230" s="197"/>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73"/>
      <c r="AV230" s="73"/>
      <c r="AW230" s="73"/>
      <c r="AX230" s="73"/>
      <c r="AY230" s="73"/>
      <c r="AZ230" s="73"/>
      <c r="BA230" s="73"/>
      <c r="BB230" s="73"/>
      <c r="BC230" s="73"/>
      <c r="BD230" s="73"/>
      <c r="BE230" s="73"/>
      <c r="BF230" s="73"/>
      <c r="BG230" s="73"/>
      <c r="BH230" s="73"/>
    </row>
    <row r="231" spans="2:60" s="268" customFormat="1" x14ac:dyDescent="0.35">
      <c r="B231" s="274">
        <f t="shared" si="3"/>
        <v>216</v>
      </c>
      <c r="C231" s="275"/>
      <c r="D231" s="276"/>
      <c r="E231" s="277"/>
      <c r="F231" s="277"/>
      <c r="G231" s="273"/>
      <c r="H231" s="278"/>
      <c r="I231" s="73"/>
      <c r="J231" s="73"/>
      <c r="K231" s="197"/>
      <c r="L231" s="73"/>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73"/>
      <c r="AV231" s="73"/>
      <c r="AW231" s="73"/>
      <c r="AX231" s="73"/>
      <c r="AY231" s="73"/>
      <c r="AZ231" s="73"/>
      <c r="BA231" s="73"/>
      <c r="BB231" s="73"/>
      <c r="BC231" s="73"/>
      <c r="BD231" s="73"/>
      <c r="BE231" s="73"/>
      <c r="BF231" s="73"/>
      <c r="BG231" s="73"/>
      <c r="BH231" s="73"/>
    </row>
    <row r="232" spans="2:60" s="268" customFormat="1" x14ac:dyDescent="0.35">
      <c r="B232" s="274">
        <f t="shared" si="3"/>
        <v>217</v>
      </c>
      <c r="C232" s="275"/>
      <c r="D232" s="276"/>
      <c r="E232" s="277"/>
      <c r="F232" s="277"/>
      <c r="G232" s="273"/>
      <c r="H232" s="278"/>
      <c r="I232" s="73"/>
      <c r="J232" s="73"/>
      <c r="K232" s="197"/>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73"/>
      <c r="AV232" s="73"/>
      <c r="AW232" s="73"/>
      <c r="AX232" s="73"/>
      <c r="AY232" s="73"/>
      <c r="AZ232" s="73"/>
      <c r="BA232" s="73"/>
      <c r="BB232" s="73"/>
      <c r="BC232" s="73"/>
      <c r="BD232" s="73"/>
      <c r="BE232" s="73"/>
      <c r="BF232" s="73"/>
      <c r="BG232" s="73"/>
      <c r="BH232" s="73"/>
    </row>
    <row r="233" spans="2:60" s="268" customFormat="1" x14ac:dyDescent="0.35">
      <c r="B233" s="274">
        <f t="shared" si="3"/>
        <v>218</v>
      </c>
      <c r="C233" s="275"/>
      <c r="D233" s="276"/>
      <c r="E233" s="277"/>
      <c r="F233" s="277"/>
      <c r="G233" s="273"/>
      <c r="H233" s="278"/>
      <c r="I233" s="73"/>
      <c r="J233" s="73"/>
      <c r="K233" s="197"/>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73"/>
      <c r="AV233" s="73"/>
      <c r="AW233" s="73"/>
      <c r="AX233" s="73"/>
      <c r="AY233" s="73"/>
      <c r="AZ233" s="73"/>
      <c r="BA233" s="73"/>
      <c r="BB233" s="73"/>
      <c r="BC233" s="73"/>
      <c r="BD233" s="73"/>
      <c r="BE233" s="73"/>
      <c r="BF233" s="73"/>
      <c r="BG233" s="73"/>
      <c r="BH233" s="73"/>
    </row>
    <row r="234" spans="2:60" s="268" customFormat="1" x14ac:dyDescent="0.35">
      <c r="B234" s="274">
        <f t="shared" si="3"/>
        <v>219</v>
      </c>
      <c r="C234" s="275"/>
      <c r="D234" s="276"/>
      <c r="E234" s="277"/>
      <c r="F234" s="277"/>
      <c r="G234" s="273"/>
      <c r="H234" s="278"/>
      <c r="I234" s="73"/>
      <c r="J234" s="73"/>
      <c r="K234" s="197"/>
      <c r="L234" s="73"/>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73"/>
      <c r="AV234" s="73"/>
      <c r="AW234" s="73"/>
      <c r="AX234" s="73"/>
      <c r="AY234" s="73"/>
      <c r="AZ234" s="73"/>
      <c r="BA234" s="73"/>
      <c r="BB234" s="73"/>
      <c r="BC234" s="73"/>
      <c r="BD234" s="73"/>
      <c r="BE234" s="73"/>
      <c r="BF234" s="73"/>
      <c r="BG234" s="73"/>
      <c r="BH234" s="73"/>
    </row>
    <row r="235" spans="2:60" s="268" customFormat="1" x14ac:dyDescent="0.35">
      <c r="B235" s="274">
        <f t="shared" si="3"/>
        <v>220</v>
      </c>
      <c r="C235" s="275"/>
      <c r="D235" s="276"/>
      <c r="E235" s="277"/>
      <c r="F235" s="277"/>
      <c r="G235" s="273"/>
      <c r="H235" s="278"/>
      <c r="I235" s="73"/>
      <c r="J235" s="73"/>
      <c r="K235" s="197"/>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c r="AP235" s="73"/>
      <c r="AQ235" s="73"/>
      <c r="AR235" s="73"/>
      <c r="AS235" s="73"/>
      <c r="AT235" s="73"/>
      <c r="AU235" s="73"/>
      <c r="AV235" s="73"/>
      <c r="AW235" s="73"/>
      <c r="AX235" s="73"/>
      <c r="AY235" s="73"/>
      <c r="AZ235" s="73"/>
      <c r="BA235" s="73"/>
      <c r="BB235" s="73"/>
      <c r="BC235" s="73"/>
      <c r="BD235" s="73"/>
      <c r="BE235" s="73"/>
      <c r="BF235" s="73"/>
      <c r="BG235" s="73"/>
      <c r="BH235" s="73"/>
    </row>
    <row r="236" spans="2:60" s="268" customFormat="1" x14ac:dyDescent="0.35">
      <c r="B236" s="274">
        <f t="shared" si="3"/>
        <v>221</v>
      </c>
      <c r="C236" s="275"/>
      <c r="D236" s="276"/>
      <c r="E236" s="277"/>
      <c r="F236" s="277"/>
      <c r="G236" s="273"/>
      <c r="H236" s="278"/>
      <c r="I236" s="73"/>
      <c r="J236" s="73"/>
      <c r="K236" s="197"/>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row>
    <row r="237" spans="2:60" s="268" customFormat="1" x14ac:dyDescent="0.35">
      <c r="B237" s="274">
        <f t="shared" si="3"/>
        <v>222</v>
      </c>
      <c r="C237" s="275"/>
      <c r="D237" s="276"/>
      <c r="E237" s="277"/>
      <c r="F237" s="277"/>
      <c r="G237" s="273"/>
      <c r="H237" s="278"/>
      <c r="I237" s="73"/>
      <c r="J237" s="73"/>
      <c r="K237" s="197"/>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row>
    <row r="238" spans="2:60" s="268" customFormat="1" x14ac:dyDescent="0.35">
      <c r="B238" s="274">
        <f t="shared" si="3"/>
        <v>223</v>
      </c>
      <c r="C238" s="275"/>
      <c r="D238" s="276"/>
      <c r="E238" s="277"/>
      <c r="F238" s="277"/>
      <c r="G238" s="273"/>
      <c r="H238" s="278"/>
      <c r="I238" s="73"/>
      <c r="J238" s="73"/>
      <c r="K238" s="197"/>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row>
    <row r="239" spans="2:60" s="268" customFormat="1" x14ac:dyDescent="0.35">
      <c r="B239" s="274">
        <f t="shared" si="3"/>
        <v>224</v>
      </c>
      <c r="C239" s="275"/>
      <c r="D239" s="276"/>
      <c r="E239" s="277"/>
      <c r="F239" s="277"/>
      <c r="G239" s="273"/>
      <c r="H239" s="278"/>
      <c r="I239" s="73"/>
      <c r="J239" s="73"/>
      <c r="K239" s="197"/>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row>
    <row r="240" spans="2:60" s="268" customFormat="1" x14ac:dyDescent="0.35">
      <c r="B240" s="274">
        <f t="shared" si="3"/>
        <v>225</v>
      </c>
      <c r="C240" s="275"/>
      <c r="D240" s="276"/>
      <c r="E240" s="277"/>
      <c r="F240" s="277"/>
      <c r="G240" s="273"/>
      <c r="H240" s="278"/>
      <c r="I240" s="73"/>
      <c r="J240" s="73"/>
      <c r="K240" s="197"/>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row>
    <row r="241" spans="2:60" s="268" customFormat="1" x14ac:dyDescent="0.35">
      <c r="B241" s="274">
        <f t="shared" si="3"/>
        <v>226</v>
      </c>
      <c r="C241" s="275"/>
      <c r="D241" s="276"/>
      <c r="E241" s="277"/>
      <c r="F241" s="277"/>
      <c r="G241" s="273"/>
      <c r="H241" s="278"/>
      <c r="I241" s="73"/>
      <c r="J241" s="73"/>
      <c r="K241" s="197"/>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row>
    <row r="242" spans="2:60" s="268" customFormat="1" x14ac:dyDescent="0.35">
      <c r="B242" s="274">
        <f t="shared" si="3"/>
        <v>227</v>
      </c>
      <c r="C242" s="275"/>
      <c r="D242" s="276"/>
      <c r="E242" s="277"/>
      <c r="F242" s="277"/>
      <c r="G242" s="273"/>
      <c r="H242" s="278"/>
      <c r="I242" s="73"/>
      <c r="J242" s="73"/>
      <c r="K242" s="197"/>
      <c r="L242" s="73"/>
      <c r="M242" s="73"/>
      <c r="N242" s="73"/>
      <c r="O242" s="73"/>
      <c r="P242" s="73"/>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row>
    <row r="243" spans="2:60" s="268" customFormat="1" x14ac:dyDescent="0.35">
      <c r="B243" s="274">
        <f t="shared" si="3"/>
        <v>228</v>
      </c>
      <c r="C243" s="275"/>
      <c r="D243" s="276"/>
      <c r="E243" s="277"/>
      <c r="F243" s="277"/>
      <c r="G243" s="273"/>
      <c r="H243" s="278"/>
      <c r="I243" s="73"/>
      <c r="J243" s="73"/>
      <c r="K243" s="197"/>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row>
    <row r="244" spans="2:60" s="268" customFormat="1" x14ac:dyDescent="0.35">
      <c r="B244" s="274">
        <f t="shared" si="3"/>
        <v>229</v>
      </c>
      <c r="C244" s="275"/>
      <c r="D244" s="276"/>
      <c r="E244" s="277"/>
      <c r="F244" s="277"/>
      <c r="G244" s="273"/>
      <c r="H244" s="278"/>
      <c r="I244" s="73"/>
      <c r="J244" s="73"/>
      <c r="K244" s="197"/>
      <c r="L244" s="73"/>
      <c r="M244" s="73"/>
      <c r="N244" s="73"/>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row>
    <row r="245" spans="2:60" s="268" customFormat="1" x14ac:dyDescent="0.35">
      <c r="B245" s="274">
        <f t="shared" si="3"/>
        <v>230</v>
      </c>
      <c r="C245" s="275"/>
      <c r="D245" s="276"/>
      <c r="E245" s="277"/>
      <c r="F245" s="277"/>
      <c r="G245" s="273"/>
      <c r="H245" s="278"/>
      <c r="I245" s="73"/>
      <c r="J245" s="73"/>
      <c r="K245" s="197"/>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c r="BC245" s="73"/>
      <c r="BD245" s="73"/>
      <c r="BE245" s="73"/>
      <c r="BF245" s="73"/>
      <c r="BG245" s="73"/>
      <c r="BH245" s="73"/>
    </row>
    <row r="246" spans="2:60" s="268" customFormat="1" x14ac:dyDescent="0.35">
      <c r="B246" s="274">
        <f t="shared" si="3"/>
        <v>231</v>
      </c>
      <c r="C246" s="275"/>
      <c r="D246" s="276"/>
      <c r="E246" s="277"/>
      <c r="F246" s="277"/>
      <c r="G246" s="273"/>
      <c r="H246" s="278"/>
      <c r="I246" s="73"/>
      <c r="J246" s="73"/>
      <c r="K246" s="197"/>
      <c r="L246" s="73"/>
      <c r="M246" s="73"/>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73"/>
      <c r="BE246" s="73"/>
      <c r="BF246" s="73"/>
      <c r="BG246" s="73"/>
      <c r="BH246" s="73"/>
    </row>
    <row r="247" spans="2:60" s="268" customFormat="1" x14ac:dyDescent="0.35">
      <c r="B247" s="274">
        <f t="shared" si="3"/>
        <v>232</v>
      </c>
      <c r="C247" s="275"/>
      <c r="D247" s="276"/>
      <c r="E247" s="277"/>
      <c r="F247" s="277"/>
      <c r="G247" s="273"/>
      <c r="H247" s="278"/>
      <c r="I247" s="73"/>
      <c r="J247" s="73"/>
      <c r="K247" s="197"/>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c r="AP247" s="73"/>
      <c r="AQ247" s="73"/>
      <c r="AR247" s="73"/>
      <c r="AS247" s="73"/>
      <c r="AT247" s="73"/>
      <c r="AU247" s="73"/>
      <c r="AV247" s="73"/>
      <c r="AW247" s="73"/>
      <c r="AX247" s="73"/>
      <c r="AY247" s="73"/>
      <c r="AZ247" s="73"/>
      <c r="BA247" s="73"/>
      <c r="BB247" s="73"/>
      <c r="BC247" s="73"/>
      <c r="BD247" s="73"/>
      <c r="BE247" s="73"/>
      <c r="BF247" s="73"/>
      <c r="BG247" s="73"/>
      <c r="BH247" s="73"/>
    </row>
    <row r="248" spans="2:60" s="268" customFormat="1" x14ac:dyDescent="0.35">
      <c r="B248" s="274">
        <f t="shared" si="3"/>
        <v>233</v>
      </c>
      <c r="C248" s="275"/>
      <c r="D248" s="276"/>
      <c r="E248" s="277"/>
      <c r="F248" s="277"/>
      <c r="G248" s="273"/>
      <c r="H248" s="278"/>
      <c r="I248" s="73"/>
      <c r="J248" s="73"/>
      <c r="K248" s="197"/>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3"/>
      <c r="BB248" s="73"/>
      <c r="BC248" s="73"/>
      <c r="BD248" s="73"/>
      <c r="BE248" s="73"/>
      <c r="BF248" s="73"/>
      <c r="BG248" s="73"/>
      <c r="BH248" s="73"/>
    </row>
    <row r="249" spans="2:60" s="268" customFormat="1" x14ac:dyDescent="0.35">
      <c r="B249" s="274">
        <f t="shared" si="3"/>
        <v>234</v>
      </c>
      <c r="C249" s="275"/>
      <c r="D249" s="276"/>
      <c r="E249" s="277"/>
      <c r="F249" s="277"/>
      <c r="G249" s="273"/>
      <c r="H249" s="278"/>
      <c r="I249" s="73"/>
      <c r="J249" s="73"/>
      <c r="K249" s="197"/>
      <c r="L249" s="73"/>
      <c r="M249" s="73"/>
      <c r="N249" s="73"/>
      <c r="O249" s="73"/>
      <c r="P249" s="73"/>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c r="AO249" s="73"/>
      <c r="AP249" s="73"/>
      <c r="AQ249" s="73"/>
      <c r="AR249" s="73"/>
      <c r="AS249" s="73"/>
      <c r="AT249" s="73"/>
      <c r="AU249" s="73"/>
      <c r="AV249" s="73"/>
      <c r="AW249" s="73"/>
      <c r="AX249" s="73"/>
      <c r="AY249" s="73"/>
      <c r="AZ249" s="73"/>
      <c r="BA249" s="73"/>
      <c r="BB249" s="73"/>
      <c r="BC249" s="73"/>
      <c r="BD249" s="73"/>
      <c r="BE249" s="73"/>
      <c r="BF249" s="73"/>
      <c r="BG249" s="73"/>
      <c r="BH249" s="73"/>
    </row>
    <row r="250" spans="2:60" s="268" customFormat="1" x14ac:dyDescent="0.35">
      <c r="B250" s="274">
        <f t="shared" si="3"/>
        <v>235</v>
      </c>
      <c r="C250" s="275"/>
      <c r="D250" s="276"/>
      <c r="E250" s="277"/>
      <c r="F250" s="277"/>
      <c r="G250" s="273"/>
      <c r="H250" s="278"/>
      <c r="I250" s="73"/>
      <c r="J250" s="73"/>
      <c r="K250" s="197"/>
      <c r="L250" s="73"/>
      <c r="M250" s="73"/>
      <c r="N250" s="73"/>
      <c r="O250" s="73"/>
      <c r="P250" s="73"/>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row>
    <row r="251" spans="2:60" s="268" customFormat="1" x14ac:dyDescent="0.35">
      <c r="B251" s="274">
        <f t="shared" si="3"/>
        <v>236</v>
      </c>
      <c r="C251" s="275"/>
      <c r="D251" s="276"/>
      <c r="E251" s="277"/>
      <c r="F251" s="277"/>
      <c r="G251" s="273"/>
      <c r="H251" s="278"/>
      <c r="I251" s="73"/>
      <c r="J251" s="73"/>
      <c r="K251" s="197"/>
      <c r="L251" s="73"/>
      <c r="M251" s="73"/>
      <c r="N251" s="73"/>
      <c r="O251" s="73"/>
      <c r="P251" s="73"/>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row>
    <row r="252" spans="2:60" s="268" customFormat="1" x14ac:dyDescent="0.35">
      <c r="B252" s="274">
        <f t="shared" si="3"/>
        <v>237</v>
      </c>
      <c r="C252" s="275"/>
      <c r="D252" s="276"/>
      <c r="E252" s="277"/>
      <c r="F252" s="277"/>
      <c r="G252" s="273"/>
      <c r="H252" s="278"/>
      <c r="I252" s="73"/>
      <c r="J252" s="73"/>
      <c r="K252" s="197"/>
      <c r="L252" s="73"/>
      <c r="M252" s="73"/>
      <c r="N252" s="73"/>
      <c r="O252" s="73"/>
      <c r="P252" s="73"/>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c r="AO252" s="73"/>
      <c r="AP252" s="73"/>
      <c r="AQ252" s="73"/>
      <c r="AR252" s="73"/>
      <c r="AS252" s="73"/>
      <c r="AT252" s="73"/>
      <c r="AU252" s="73"/>
      <c r="AV252" s="73"/>
      <c r="AW252" s="73"/>
      <c r="AX252" s="73"/>
      <c r="AY252" s="73"/>
      <c r="AZ252" s="73"/>
      <c r="BA252" s="73"/>
      <c r="BB252" s="73"/>
      <c r="BC252" s="73"/>
      <c r="BD252" s="73"/>
      <c r="BE252" s="73"/>
      <c r="BF252" s="73"/>
      <c r="BG252" s="73"/>
      <c r="BH252" s="73"/>
    </row>
    <row r="253" spans="2:60" s="268" customFormat="1" x14ac:dyDescent="0.35">
      <c r="B253" s="274">
        <f t="shared" si="3"/>
        <v>238</v>
      </c>
      <c r="C253" s="275"/>
      <c r="D253" s="276"/>
      <c r="E253" s="277"/>
      <c r="F253" s="277"/>
      <c r="G253" s="273"/>
      <c r="H253" s="278"/>
      <c r="I253" s="73"/>
      <c r="J253" s="73"/>
      <c r="K253" s="197"/>
      <c r="L253" s="73"/>
      <c r="M253" s="73"/>
      <c r="N253" s="73"/>
      <c r="O253" s="73"/>
      <c r="P253" s="73"/>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row>
    <row r="254" spans="2:60" s="268" customFormat="1" x14ac:dyDescent="0.35">
      <c r="B254" s="274">
        <f t="shared" si="3"/>
        <v>239</v>
      </c>
      <c r="C254" s="275"/>
      <c r="D254" s="276"/>
      <c r="E254" s="277"/>
      <c r="F254" s="277"/>
      <c r="G254" s="273"/>
      <c r="H254" s="278"/>
      <c r="I254" s="73"/>
      <c r="J254" s="73"/>
      <c r="K254" s="197"/>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c r="AO254" s="73"/>
      <c r="AP254" s="73"/>
      <c r="AQ254" s="73"/>
      <c r="AR254" s="73"/>
      <c r="AS254" s="73"/>
      <c r="AT254" s="73"/>
      <c r="AU254" s="73"/>
      <c r="AV254" s="73"/>
      <c r="AW254" s="73"/>
      <c r="AX254" s="73"/>
      <c r="AY254" s="73"/>
      <c r="AZ254" s="73"/>
      <c r="BA254" s="73"/>
      <c r="BB254" s="73"/>
      <c r="BC254" s="73"/>
      <c r="BD254" s="73"/>
      <c r="BE254" s="73"/>
      <c r="BF254" s="73"/>
      <c r="BG254" s="73"/>
      <c r="BH254" s="73"/>
    </row>
    <row r="255" spans="2:60" s="268" customFormat="1" x14ac:dyDescent="0.35">
      <c r="B255" s="274">
        <f t="shared" si="3"/>
        <v>240</v>
      </c>
      <c r="C255" s="275"/>
      <c r="D255" s="276"/>
      <c r="E255" s="277"/>
      <c r="F255" s="277"/>
      <c r="G255" s="273"/>
      <c r="H255" s="278"/>
      <c r="I255" s="73"/>
      <c r="J255" s="73"/>
      <c r="K255" s="197"/>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c r="AP255" s="73"/>
      <c r="AQ255" s="73"/>
      <c r="AR255" s="73"/>
      <c r="AS255" s="73"/>
      <c r="AT255" s="73"/>
      <c r="AU255" s="73"/>
      <c r="AV255" s="73"/>
      <c r="AW255" s="73"/>
      <c r="AX255" s="73"/>
      <c r="AY255" s="73"/>
      <c r="AZ255" s="73"/>
      <c r="BA255" s="73"/>
      <c r="BB255" s="73"/>
      <c r="BC255" s="73"/>
      <c r="BD255" s="73"/>
      <c r="BE255" s="73"/>
      <c r="BF255" s="73"/>
      <c r="BG255" s="73"/>
      <c r="BH255" s="73"/>
    </row>
    <row r="256" spans="2:60" s="268" customFormat="1" x14ac:dyDescent="0.35">
      <c r="B256" s="274">
        <f t="shared" si="3"/>
        <v>241</v>
      </c>
      <c r="C256" s="275"/>
      <c r="D256" s="276"/>
      <c r="E256" s="277"/>
      <c r="F256" s="277"/>
      <c r="G256" s="273"/>
      <c r="H256" s="278"/>
      <c r="I256" s="73"/>
      <c r="J256" s="73"/>
      <c r="K256" s="197"/>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row>
    <row r="257" spans="2:60" s="268" customFormat="1" x14ac:dyDescent="0.35">
      <c r="B257" s="274">
        <f t="shared" si="3"/>
        <v>242</v>
      </c>
      <c r="C257" s="275"/>
      <c r="D257" s="276"/>
      <c r="E257" s="277"/>
      <c r="F257" s="277"/>
      <c r="G257" s="273"/>
      <c r="H257" s="278"/>
      <c r="I257" s="73"/>
      <c r="J257" s="73"/>
      <c r="K257" s="197"/>
      <c r="L257" s="73"/>
      <c r="M257" s="73"/>
      <c r="N257" s="73"/>
      <c r="O257" s="73"/>
      <c r="P257" s="73"/>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c r="AO257" s="73"/>
      <c r="AP257" s="73"/>
      <c r="AQ257" s="73"/>
      <c r="AR257" s="73"/>
      <c r="AS257" s="73"/>
      <c r="AT257" s="73"/>
      <c r="AU257" s="73"/>
      <c r="AV257" s="73"/>
      <c r="AW257" s="73"/>
      <c r="AX257" s="73"/>
      <c r="AY257" s="73"/>
      <c r="AZ257" s="73"/>
      <c r="BA257" s="73"/>
      <c r="BB257" s="73"/>
      <c r="BC257" s="73"/>
      <c r="BD257" s="73"/>
      <c r="BE257" s="73"/>
      <c r="BF257" s="73"/>
      <c r="BG257" s="73"/>
      <c r="BH257" s="73"/>
    </row>
    <row r="258" spans="2:60" s="268" customFormat="1" x14ac:dyDescent="0.35">
      <c r="B258" s="274">
        <f t="shared" si="3"/>
        <v>243</v>
      </c>
      <c r="C258" s="275"/>
      <c r="D258" s="276"/>
      <c r="E258" s="277"/>
      <c r="F258" s="277"/>
      <c r="G258" s="273"/>
      <c r="H258" s="278"/>
      <c r="I258" s="73"/>
      <c r="J258" s="73"/>
      <c r="K258" s="197"/>
      <c r="L258" s="73"/>
      <c r="M258" s="73"/>
      <c r="N258" s="73"/>
      <c r="O258" s="73"/>
      <c r="P258" s="73"/>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c r="AP258" s="73"/>
      <c r="AQ258" s="73"/>
      <c r="AR258" s="73"/>
      <c r="AS258" s="73"/>
      <c r="AT258" s="73"/>
      <c r="AU258" s="73"/>
      <c r="AV258" s="73"/>
      <c r="AW258" s="73"/>
      <c r="AX258" s="73"/>
      <c r="AY258" s="73"/>
      <c r="AZ258" s="73"/>
      <c r="BA258" s="73"/>
      <c r="BB258" s="73"/>
      <c r="BC258" s="73"/>
      <c r="BD258" s="73"/>
      <c r="BE258" s="73"/>
      <c r="BF258" s="73"/>
      <c r="BG258" s="73"/>
      <c r="BH258" s="73"/>
    </row>
    <row r="259" spans="2:60" s="268" customFormat="1" x14ac:dyDescent="0.35">
      <c r="B259" s="274">
        <f t="shared" si="3"/>
        <v>244</v>
      </c>
      <c r="C259" s="275"/>
      <c r="D259" s="276"/>
      <c r="E259" s="277"/>
      <c r="F259" s="277"/>
      <c r="G259" s="273"/>
      <c r="H259" s="278"/>
      <c r="I259" s="73"/>
      <c r="J259" s="73"/>
      <c r="K259" s="197"/>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c r="AO259" s="73"/>
      <c r="AP259" s="73"/>
      <c r="AQ259" s="73"/>
      <c r="AR259" s="73"/>
      <c r="AS259" s="73"/>
      <c r="AT259" s="73"/>
      <c r="AU259" s="73"/>
      <c r="AV259" s="73"/>
      <c r="AW259" s="73"/>
      <c r="AX259" s="73"/>
      <c r="AY259" s="73"/>
      <c r="AZ259" s="73"/>
      <c r="BA259" s="73"/>
      <c r="BB259" s="73"/>
      <c r="BC259" s="73"/>
      <c r="BD259" s="73"/>
      <c r="BE259" s="73"/>
      <c r="BF259" s="73"/>
      <c r="BG259" s="73"/>
      <c r="BH259" s="73"/>
    </row>
    <row r="260" spans="2:60" s="268" customFormat="1" x14ac:dyDescent="0.35">
      <c r="B260" s="274">
        <f t="shared" si="3"/>
        <v>245</v>
      </c>
      <c r="C260" s="275"/>
      <c r="D260" s="276"/>
      <c r="E260" s="277"/>
      <c r="F260" s="277"/>
      <c r="G260" s="273"/>
      <c r="H260" s="278"/>
      <c r="I260" s="73"/>
      <c r="J260" s="73"/>
      <c r="K260" s="197"/>
      <c r="L260" s="73"/>
      <c r="M260" s="73"/>
      <c r="N260" s="73"/>
      <c r="O260" s="73"/>
      <c r="P260" s="73"/>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c r="AO260" s="73"/>
      <c r="AP260" s="73"/>
      <c r="AQ260" s="73"/>
      <c r="AR260" s="73"/>
      <c r="AS260" s="73"/>
      <c r="AT260" s="73"/>
      <c r="AU260" s="73"/>
      <c r="AV260" s="73"/>
      <c r="AW260" s="73"/>
      <c r="AX260" s="73"/>
      <c r="AY260" s="73"/>
      <c r="AZ260" s="73"/>
      <c r="BA260" s="73"/>
      <c r="BB260" s="73"/>
      <c r="BC260" s="73"/>
      <c r="BD260" s="73"/>
      <c r="BE260" s="73"/>
      <c r="BF260" s="73"/>
      <c r="BG260" s="73"/>
      <c r="BH260" s="73"/>
    </row>
    <row r="261" spans="2:60" s="268" customFormat="1" x14ac:dyDescent="0.35">
      <c r="B261" s="274">
        <f t="shared" si="3"/>
        <v>246</v>
      </c>
      <c r="C261" s="275"/>
      <c r="D261" s="276"/>
      <c r="E261" s="277"/>
      <c r="F261" s="277"/>
      <c r="G261" s="273"/>
      <c r="H261" s="278"/>
      <c r="I261" s="73"/>
      <c r="J261" s="73"/>
      <c r="K261" s="197"/>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AQ261" s="73"/>
      <c r="AR261" s="73"/>
      <c r="AS261" s="73"/>
      <c r="AT261" s="73"/>
      <c r="AU261" s="73"/>
      <c r="AV261" s="73"/>
      <c r="AW261" s="73"/>
      <c r="AX261" s="73"/>
      <c r="AY261" s="73"/>
      <c r="AZ261" s="73"/>
      <c r="BA261" s="73"/>
      <c r="BB261" s="73"/>
      <c r="BC261" s="73"/>
      <c r="BD261" s="73"/>
      <c r="BE261" s="73"/>
      <c r="BF261" s="73"/>
      <c r="BG261" s="73"/>
      <c r="BH261" s="73"/>
    </row>
    <row r="262" spans="2:60" s="268" customFormat="1" x14ac:dyDescent="0.35">
      <c r="B262" s="274">
        <f t="shared" si="3"/>
        <v>247</v>
      </c>
      <c r="C262" s="275"/>
      <c r="D262" s="276"/>
      <c r="E262" s="277"/>
      <c r="F262" s="277"/>
      <c r="G262" s="273"/>
      <c r="H262" s="278"/>
      <c r="I262" s="73"/>
      <c r="J262" s="73"/>
      <c r="K262" s="197"/>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AQ262" s="73"/>
      <c r="AR262" s="73"/>
      <c r="AS262" s="73"/>
      <c r="AT262" s="73"/>
      <c r="AU262" s="73"/>
      <c r="AV262" s="73"/>
      <c r="AW262" s="73"/>
      <c r="AX262" s="73"/>
      <c r="AY262" s="73"/>
      <c r="AZ262" s="73"/>
      <c r="BA262" s="73"/>
      <c r="BB262" s="73"/>
      <c r="BC262" s="73"/>
      <c r="BD262" s="73"/>
      <c r="BE262" s="73"/>
      <c r="BF262" s="73"/>
      <c r="BG262" s="73"/>
      <c r="BH262" s="73"/>
    </row>
    <row r="263" spans="2:60" s="268" customFormat="1" x14ac:dyDescent="0.35">
      <c r="B263" s="274">
        <f t="shared" si="3"/>
        <v>248</v>
      </c>
      <c r="C263" s="275"/>
      <c r="D263" s="276"/>
      <c r="E263" s="277"/>
      <c r="F263" s="277"/>
      <c r="G263" s="273"/>
      <c r="H263" s="278"/>
      <c r="I263" s="73"/>
      <c r="J263" s="73"/>
      <c r="K263" s="197"/>
      <c r="L263" s="73"/>
      <c r="M263" s="73"/>
      <c r="N263" s="73"/>
      <c r="O263" s="73"/>
      <c r="P263" s="73"/>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c r="AO263" s="73"/>
      <c r="AP263" s="73"/>
      <c r="AQ263" s="73"/>
      <c r="AR263" s="73"/>
      <c r="AS263" s="73"/>
      <c r="AT263" s="73"/>
      <c r="AU263" s="73"/>
      <c r="AV263" s="73"/>
      <c r="AW263" s="73"/>
      <c r="AX263" s="73"/>
      <c r="AY263" s="73"/>
      <c r="AZ263" s="73"/>
      <c r="BA263" s="73"/>
      <c r="BB263" s="73"/>
      <c r="BC263" s="73"/>
      <c r="BD263" s="73"/>
      <c r="BE263" s="73"/>
      <c r="BF263" s="73"/>
      <c r="BG263" s="73"/>
      <c r="BH263" s="73"/>
    </row>
    <row r="264" spans="2:60" s="268" customFormat="1" x14ac:dyDescent="0.35">
      <c r="B264" s="274">
        <f t="shared" si="3"/>
        <v>249</v>
      </c>
      <c r="C264" s="275"/>
      <c r="D264" s="276"/>
      <c r="E264" s="277"/>
      <c r="F264" s="277"/>
      <c r="G264" s="273"/>
      <c r="H264" s="278"/>
      <c r="I264" s="73"/>
      <c r="J264" s="73"/>
      <c r="K264" s="197"/>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row>
    <row r="265" spans="2:60" s="268" customFormat="1" x14ac:dyDescent="0.35">
      <c r="B265" s="274">
        <f t="shared" si="3"/>
        <v>250</v>
      </c>
      <c r="C265" s="275"/>
      <c r="D265" s="276"/>
      <c r="E265" s="277"/>
      <c r="F265" s="277"/>
      <c r="G265" s="273"/>
      <c r="H265" s="278"/>
      <c r="I265" s="73"/>
      <c r="J265" s="73"/>
      <c r="K265" s="197"/>
      <c r="L265" s="73"/>
      <c r="M265" s="73"/>
      <c r="N265" s="73"/>
      <c r="O265" s="73"/>
      <c r="P265" s="73"/>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row>
    <row r="266" spans="2:60" s="268" customFormat="1" x14ac:dyDescent="0.35">
      <c r="B266" s="274">
        <f t="shared" si="3"/>
        <v>251</v>
      </c>
      <c r="C266" s="275"/>
      <c r="D266" s="276"/>
      <c r="E266" s="277"/>
      <c r="F266" s="277"/>
      <c r="G266" s="273"/>
      <c r="H266" s="278"/>
      <c r="I266" s="73"/>
      <c r="J266" s="73"/>
      <c r="K266" s="197"/>
      <c r="L266" s="73"/>
      <c r="M266" s="73"/>
      <c r="N266" s="73"/>
      <c r="O266" s="73"/>
      <c r="P266" s="73"/>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c r="BC266" s="73"/>
      <c r="BD266" s="73"/>
      <c r="BE266" s="73"/>
      <c r="BF266" s="73"/>
      <c r="BG266" s="73"/>
      <c r="BH266" s="73"/>
    </row>
    <row r="267" spans="2:60" s="268" customFormat="1" x14ac:dyDescent="0.35">
      <c r="B267" s="274">
        <f t="shared" si="3"/>
        <v>252</v>
      </c>
      <c r="C267" s="275"/>
      <c r="D267" s="276"/>
      <c r="E267" s="277"/>
      <c r="F267" s="277"/>
      <c r="G267" s="273"/>
      <c r="H267" s="278"/>
      <c r="I267" s="73"/>
      <c r="J267" s="73"/>
      <c r="K267" s="197"/>
      <c r="L267" s="73"/>
      <c r="M267" s="73"/>
      <c r="N267" s="73"/>
      <c r="O267" s="73"/>
      <c r="P267" s="73"/>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c r="AN267" s="73"/>
      <c r="AO267" s="73"/>
      <c r="AP267" s="73"/>
      <c r="AQ267" s="73"/>
      <c r="AR267" s="73"/>
      <c r="AS267" s="73"/>
      <c r="AT267" s="73"/>
      <c r="AU267" s="73"/>
      <c r="AV267" s="73"/>
      <c r="AW267" s="73"/>
      <c r="AX267" s="73"/>
      <c r="AY267" s="73"/>
      <c r="AZ267" s="73"/>
      <c r="BA267" s="73"/>
      <c r="BB267" s="73"/>
      <c r="BC267" s="73"/>
      <c r="BD267" s="73"/>
      <c r="BE267" s="73"/>
      <c r="BF267" s="73"/>
      <c r="BG267" s="73"/>
      <c r="BH267" s="73"/>
    </row>
    <row r="268" spans="2:60" s="268" customFormat="1" x14ac:dyDescent="0.35">
      <c r="B268" s="274">
        <f t="shared" si="3"/>
        <v>253</v>
      </c>
      <c r="C268" s="275"/>
      <c r="D268" s="276"/>
      <c r="E268" s="277"/>
      <c r="F268" s="277"/>
      <c r="G268" s="273"/>
      <c r="H268" s="278"/>
      <c r="I268" s="73"/>
      <c r="J268" s="73"/>
      <c r="K268" s="197"/>
      <c r="L268" s="73"/>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c r="AO268" s="73"/>
      <c r="AP268" s="73"/>
      <c r="AQ268" s="73"/>
      <c r="AR268" s="73"/>
      <c r="AS268" s="73"/>
      <c r="AT268" s="73"/>
      <c r="AU268" s="73"/>
      <c r="AV268" s="73"/>
      <c r="AW268" s="73"/>
      <c r="AX268" s="73"/>
      <c r="AY268" s="73"/>
      <c r="AZ268" s="73"/>
      <c r="BA268" s="73"/>
      <c r="BB268" s="73"/>
      <c r="BC268" s="73"/>
      <c r="BD268" s="73"/>
      <c r="BE268" s="73"/>
      <c r="BF268" s="73"/>
      <c r="BG268" s="73"/>
      <c r="BH268" s="73"/>
    </row>
    <row r="269" spans="2:60" s="268" customFormat="1" x14ac:dyDescent="0.35">
      <c r="B269" s="274">
        <f t="shared" si="3"/>
        <v>254</v>
      </c>
      <c r="C269" s="275"/>
      <c r="D269" s="276"/>
      <c r="E269" s="277"/>
      <c r="F269" s="277"/>
      <c r="G269" s="273"/>
      <c r="H269" s="278"/>
      <c r="I269" s="73"/>
      <c r="J269" s="73"/>
      <c r="K269" s="197"/>
      <c r="L269" s="73"/>
      <c r="M269" s="73"/>
      <c r="N269" s="73"/>
      <c r="O269" s="73"/>
      <c r="P269" s="73"/>
      <c r="Q269" s="73"/>
      <c r="R269" s="73"/>
      <c r="S269" s="73"/>
      <c r="T269" s="73"/>
      <c r="U269" s="73"/>
      <c r="V269" s="73"/>
      <c r="W269" s="73"/>
      <c r="X269" s="73"/>
      <c r="Y269" s="73"/>
      <c r="Z269" s="73"/>
      <c r="AA269" s="73"/>
      <c r="AB269" s="73"/>
      <c r="AC269" s="73"/>
      <c r="AD269" s="73"/>
      <c r="AE269" s="73"/>
      <c r="AF269" s="73"/>
      <c r="AG269" s="73"/>
      <c r="AH269" s="73"/>
      <c r="AI269" s="73"/>
      <c r="AJ269" s="73"/>
      <c r="AK269" s="73"/>
      <c r="AL269" s="73"/>
      <c r="AM269" s="73"/>
      <c r="AN269" s="73"/>
      <c r="AO269" s="73"/>
      <c r="AP269" s="73"/>
      <c r="AQ269" s="73"/>
      <c r="AR269" s="73"/>
      <c r="AS269" s="73"/>
      <c r="AT269" s="73"/>
      <c r="AU269" s="73"/>
      <c r="AV269" s="73"/>
      <c r="AW269" s="73"/>
      <c r="AX269" s="73"/>
      <c r="AY269" s="73"/>
      <c r="AZ269" s="73"/>
      <c r="BA269" s="73"/>
      <c r="BB269" s="73"/>
      <c r="BC269" s="73"/>
      <c r="BD269" s="73"/>
      <c r="BE269" s="73"/>
      <c r="BF269" s="73"/>
      <c r="BG269" s="73"/>
      <c r="BH269" s="73"/>
    </row>
    <row r="270" spans="2:60" s="268" customFormat="1" x14ac:dyDescent="0.35">
      <c r="B270" s="274">
        <f t="shared" si="3"/>
        <v>255</v>
      </c>
      <c r="C270" s="275"/>
      <c r="D270" s="276"/>
      <c r="E270" s="277"/>
      <c r="F270" s="277"/>
      <c r="G270" s="273"/>
      <c r="H270" s="278"/>
      <c r="I270" s="73"/>
      <c r="J270" s="73"/>
      <c r="K270" s="197"/>
      <c r="L270" s="73"/>
      <c r="M270" s="73"/>
      <c r="N270" s="73"/>
      <c r="O270" s="73"/>
      <c r="P270" s="73"/>
      <c r="Q270" s="73"/>
      <c r="R270" s="73"/>
      <c r="S270" s="73"/>
      <c r="T270" s="73"/>
      <c r="U270" s="73"/>
      <c r="V270" s="73"/>
      <c r="W270" s="73"/>
      <c r="X270" s="73"/>
      <c r="Y270" s="73"/>
      <c r="Z270" s="73"/>
      <c r="AA270" s="73"/>
      <c r="AB270" s="73"/>
      <c r="AC270" s="73"/>
      <c r="AD270" s="73"/>
      <c r="AE270" s="73"/>
      <c r="AF270" s="73"/>
      <c r="AG270" s="73"/>
      <c r="AH270" s="73"/>
      <c r="AI270" s="73"/>
      <c r="AJ270" s="73"/>
      <c r="AK270" s="73"/>
      <c r="AL270" s="73"/>
      <c r="AM270" s="73"/>
      <c r="AN270" s="73"/>
      <c r="AO270" s="73"/>
      <c r="AP270" s="73"/>
      <c r="AQ270" s="73"/>
      <c r="AR270" s="73"/>
      <c r="AS270" s="73"/>
      <c r="AT270" s="73"/>
      <c r="AU270" s="73"/>
      <c r="AV270" s="73"/>
      <c r="AW270" s="73"/>
      <c r="AX270" s="73"/>
      <c r="AY270" s="73"/>
      <c r="AZ270" s="73"/>
      <c r="BA270" s="73"/>
      <c r="BB270" s="73"/>
      <c r="BC270" s="73"/>
      <c r="BD270" s="73"/>
      <c r="BE270" s="73"/>
      <c r="BF270" s="73"/>
      <c r="BG270" s="73"/>
      <c r="BH270" s="73"/>
    </row>
    <row r="271" spans="2:60" s="268" customFormat="1" x14ac:dyDescent="0.35">
      <c r="B271" s="274">
        <f t="shared" si="3"/>
        <v>256</v>
      </c>
      <c r="C271" s="275"/>
      <c r="D271" s="276"/>
      <c r="E271" s="277"/>
      <c r="F271" s="277"/>
      <c r="G271" s="273"/>
      <c r="H271" s="278"/>
      <c r="I271" s="73"/>
      <c r="J271" s="73"/>
      <c r="K271" s="197"/>
      <c r="L271" s="73"/>
      <c r="M271" s="73"/>
      <c r="N271" s="73"/>
      <c r="O271" s="73"/>
      <c r="P271" s="73"/>
      <c r="Q271" s="73"/>
      <c r="R271" s="73"/>
      <c r="S271" s="73"/>
      <c r="T271" s="73"/>
      <c r="U271" s="73"/>
      <c r="V271" s="73"/>
      <c r="W271" s="73"/>
      <c r="X271" s="73"/>
      <c r="Y271" s="73"/>
      <c r="Z271" s="73"/>
      <c r="AA271" s="73"/>
      <c r="AB271" s="73"/>
      <c r="AC271" s="73"/>
      <c r="AD271" s="73"/>
      <c r="AE271" s="73"/>
      <c r="AF271" s="73"/>
      <c r="AG271" s="73"/>
      <c r="AH271" s="73"/>
      <c r="AI271" s="73"/>
      <c r="AJ271" s="73"/>
      <c r="AK271" s="73"/>
      <c r="AL271" s="73"/>
      <c r="AM271" s="73"/>
      <c r="AN271" s="73"/>
      <c r="AO271" s="73"/>
      <c r="AP271" s="73"/>
      <c r="AQ271" s="73"/>
      <c r="AR271" s="73"/>
      <c r="AS271" s="73"/>
      <c r="AT271" s="73"/>
      <c r="AU271" s="73"/>
      <c r="AV271" s="73"/>
      <c r="AW271" s="73"/>
      <c r="AX271" s="73"/>
      <c r="AY271" s="73"/>
      <c r="AZ271" s="73"/>
      <c r="BA271" s="73"/>
      <c r="BB271" s="73"/>
      <c r="BC271" s="73"/>
      <c r="BD271" s="73"/>
      <c r="BE271" s="73"/>
      <c r="BF271" s="73"/>
      <c r="BG271" s="73"/>
      <c r="BH271" s="73"/>
    </row>
    <row r="272" spans="2:60" s="268" customFormat="1" x14ac:dyDescent="0.35">
      <c r="B272" s="274">
        <f t="shared" si="3"/>
        <v>257</v>
      </c>
      <c r="C272" s="275"/>
      <c r="D272" s="276"/>
      <c r="E272" s="277"/>
      <c r="F272" s="277"/>
      <c r="G272" s="273"/>
      <c r="H272" s="278"/>
      <c r="I272" s="73"/>
      <c r="J272" s="73"/>
      <c r="K272" s="197"/>
      <c r="L272" s="73"/>
      <c r="M272" s="73"/>
      <c r="N272" s="73"/>
      <c r="O272" s="73"/>
      <c r="P272" s="73"/>
      <c r="Q272" s="73"/>
      <c r="R272" s="73"/>
      <c r="S272" s="73"/>
      <c r="T272" s="73"/>
      <c r="U272" s="73"/>
      <c r="V272" s="73"/>
      <c r="W272" s="73"/>
      <c r="X272" s="73"/>
      <c r="Y272" s="73"/>
      <c r="Z272" s="73"/>
      <c r="AA272" s="73"/>
      <c r="AB272" s="73"/>
      <c r="AC272" s="73"/>
      <c r="AD272" s="73"/>
      <c r="AE272" s="73"/>
      <c r="AF272" s="73"/>
      <c r="AG272" s="73"/>
      <c r="AH272" s="73"/>
      <c r="AI272" s="73"/>
      <c r="AJ272" s="73"/>
      <c r="AK272" s="73"/>
      <c r="AL272" s="73"/>
      <c r="AM272" s="73"/>
      <c r="AN272" s="73"/>
      <c r="AO272" s="73"/>
      <c r="AP272" s="73"/>
      <c r="AQ272" s="73"/>
      <c r="AR272" s="73"/>
      <c r="AS272" s="73"/>
      <c r="AT272" s="73"/>
      <c r="AU272" s="73"/>
      <c r="AV272" s="73"/>
      <c r="AW272" s="73"/>
      <c r="AX272" s="73"/>
      <c r="AY272" s="73"/>
      <c r="AZ272" s="73"/>
      <c r="BA272" s="73"/>
      <c r="BB272" s="73"/>
      <c r="BC272" s="73"/>
      <c r="BD272" s="73"/>
      <c r="BE272" s="73"/>
      <c r="BF272" s="73"/>
      <c r="BG272" s="73"/>
      <c r="BH272" s="73"/>
    </row>
    <row r="273" spans="2:60" s="268" customFormat="1" x14ac:dyDescent="0.35">
      <c r="B273" s="274">
        <f t="shared" ref="B273:B336" si="4">B272+1</f>
        <v>258</v>
      </c>
      <c r="C273" s="275"/>
      <c r="D273" s="276"/>
      <c r="E273" s="277"/>
      <c r="F273" s="277"/>
      <c r="G273" s="273"/>
      <c r="H273" s="278"/>
      <c r="I273" s="73"/>
      <c r="J273" s="73"/>
      <c r="K273" s="197"/>
      <c r="L273" s="73"/>
      <c r="M273" s="73"/>
      <c r="N273" s="73"/>
      <c r="O273" s="73"/>
      <c r="P273" s="73"/>
      <c r="Q273" s="73"/>
      <c r="R273" s="73"/>
      <c r="S273" s="73"/>
      <c r="T273" s="73"/>
      <c r="U273" s="73"/>
      <c r="V273" s="73"/>
      <c r="W273" s="73"/>
      <c r="X273" s="73"/>
      <c r="Y273" s="73"/>
      <c r="Z273" s="73"/>
      <c r="AA273" s="73"/>
      <c r="AB273" s="73"/>
      <c r="AC273" s="73"/>
      <c r="AD273" s="73"/>
      <c r="AE273" s="73"/>
      <c r="AF273" s="73"/>
      <c r="AG273" s="73"/>
      <c r="AH273" s="73"/>
      <c r="AI273" s="73"/>
      <c r="AJ273" s="73"/>
      <c r="AK273" s="73"/>
      <c r="AL273" s="73"/>
      <c r="AM273" s="73"/>
      <c r="AN273" s="73"/>
      <c r="AO273" s="73"/>
      <c r="AP273" s="73"/>
      <c r="AQ273" s="73"/>
      <c r="AR273" s="73"/>
      <c r="AS273" s="73"/>
      <c r="AT273" s="73"/>
      <c r="AU273" s="73"/>
      <c r="AV273" s="73"/>
      <c r="AW273" s="73"/>
      <c r="AX273" s="73"/>
      <c r="AY273" s="73"/>
      <c r="AZ273" s="73"/>
      <c r="BA273" s="73"/>
      <c r="BB273" s="73"/>
      <c r="BC273" s="73"/>
      <c r="BD273" s="73"/>
      <c r="BE273" s="73"/>
      <c r="BF273" s="73"/>
      <c r="BG273" s="73"/>
      <c r="BH273" s="73"/>
    </row>
    <row r="274" spans="2:60" s="268" customFormat="1" x14ac:dyDescent="0.35">
      <c r="B274" s="274">
        <f t="shared" si="4"/>
        <v>259</v>
      </c>
      <c r="C274" s="275"/>
      <c r="D274" s="276"/>
      <c r="E274" s="277"/>
      <c r="F274" s="277"/>
      <c r="G274" s="273"/>
      <c r="H274" s="278"/>
      <c r="I274" s="73"/>
      <c r="J274" s="73"/>
      <c r="K274" s="197"/>
      <c r="L274" s="73"/>
      <c r="M274" s="73"/>
      <c r="N274" s="73"/>
      <c r="O274" s="73"/>
      <c r="P274" s="73"/>
      <c r="Q274" s="73"/>
      <c r="R274" s="73"/>
      <c r="S274" s="73"/>
      <c r="T274" s="73"/>
      <c r="U274" s="73"/>
      <c r="V274" s="73"/>
      <c r="W274" s="73"/>
      <c r="X274" s="73"/>
      <c r="Y274" s="73"/>
      <c r="Z274" s="73"/>
      <c r="AA274" s="73"/>
      <c r="AB274" s="73"/>
      <c r="AC274" s="73"/>
      <c r="AD274" s="73"/>
      <c r="AE274" s="73"/>
      <c r="AF274" s="73"/>
      <c r="AG274" s="73"/>
      <c r="AH274" s="73"/>
      <c r="AI274" s="73"/>
      <c r="AJ274" s="73"/>
      <c r="AK274" s="73"/>
      <c r="AL274" s="73"/>
      <c r="AM274" s="73"/>
      <c r="AN274" s="73"/>
      <c r="AO274" s="73"/>
      <c r="AP274" s="73"/>
      <c r="AQ274" s="73"/>
      <c r="AR274" s="73"/>
      <c r="AS274" s="73"/>
      <c r="AT274" s="73"/>
      <c r="AU274" s="73"/>
      <c r="AV274" s="73"/>
      <c r="AW274" s="73"/>
      <c r="AX274" s="73"/>
      <c r="AY274" s="73"/>
      <c r="AZ274" s="73"/>
      <c r="BA274" s="73"/>
      <c r="BB274" s="73"/>
      <c r="BC274" s="73"/>
      <c r="BD274" s="73"/>
      <c r="BE274" s="73"/>
      <c r="BF274" s="73"/>
      <c r="BG274" s="73"/>
      <c r="BH274" s="73"/>
    </row>
    <row r="275" spans="2:60" s="268" customFormat="1" x14ac:dyDescent="0.35">
      <c r="B275" s="274">
        <f t="shared" si="4"/>
        <v>260</v>
      </c>
      <c r="C275" s="275"/>
      <c r="D275" s="276"/>
      <c r="E275" s="277"/>
      <c r="F275" s="277"/>
      <c r="G275" s="273"/>
      <c r="H275" s="278"/>
      <c r="I275" s="73"/>
      <c r="J275" s="73"/>
      <c r="K275" s="197"/>
      <c r="L275" s="73"/>
      <c r="M275" s="73"/>
      <c r="N275" s="73"/>
      <c r="O275" s="73"/>
      <c r="P275" s="73"/>
      <c r="Q275" s="73"/>
      <c r="R275" s="73"/>
      <c r="S275" s="73"/>
      <c r="T275" s="73"/>
      <c r="U275" s="73"/>
      <c r="V275" s="73"/>
      <c r="W275" s="73"/>
      <c r="X275" s="73"/>
      <c r="Y275" s="73"/>
      <c r="Z275" s="73"/>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row>
    <row r="276" spans="2:60" s="268" customFormat="1" x14ac:dyDescent="0.35">
      <c r="B276" s="274">
        <f t="shared" si="4"/>
        <v>261</v>
      </c>
      <c r="C276" s="275"/>
      <c r="D276" s="276"/>
      <c r="E276" s="277"/>
      <c r="F276" s="277"/>
      <c r="G276" s="273"/>
      <c r="H276" s="278"/>
      <c r="I276" s="73"/>
      <c r="J276" s="73"/>
      <c r="K276" s="197"/>
      <c r="L276" s="73"/>
      <c r="M276" s="73"/>
      <c r="N276" s="73"/>
      <c r="O276" s="73"/>
      <c r="P276" s="73"/>
      <c r="Q276" s="73"/>
      <c r="R276" s="73"/>
      <c r="S276" s="73"/>
      <c r="T276" s="73"/>
      <c r="U276" s="73"/>
      <c r="V276" s="73"/>
      <c r="W276" s="73"/>
      <c r="X276" s="73"/>
      <c r="Y276" s="73"/>
      <c r="Z276" s="73"/>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row>
    <row r="277" spans="2:60" s="268" customFormat="1" x14ac:dyDescent="0.35">
      <c r="B277" s="274">
        <f t="shared" si="4"/>
        <v>262</v>
      </c>
      <c r="C277" s="275"/>
      <c r="D277" s="276"/>
      <c r="E277" s="277"/>
      <c r="F277" s="277"/>
      <c r="G277" s="273"/>
      <c r="H277" s="278"/>
      <c r="I277" s="73"/>
      <c r="J277" s="73"/>
      <c r="K277" s="197"/>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row>
    <row r="278" spans="2:60" s="268" customFormat="1" x14ac:dyDescent="0.35">
      <c r="B278" s="274">
        <f t="shared" si="4"/>
        <v>263</v>
      </c>
      <c r="C278" s="275"/>
      <c r="D278" s="276"/>
      <c r="E278" s="277"/>
      <c r="F278" s="277"/>
      <c r="G278" s="273"/>
      <c r="H278" s="278"/>
      <c r="I278" s="73"/>
      <c r="J278" s="73"/>
      <c r="K278" s="197"/>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row>
    <row r="279" spans="2:60" s="268" customFormat="1" x14ac:dyDescent="0.35">
      <c r="B279" s="274">
        <f t="shared" si="4"/>
        <v>264</v>
      </c>
      <c r="C279" s="275"/>
      <c r="D279" s="276"/>
      <c r="E279" s="277"/>
      <c r="F279" s="277"/>
      <c r="G279" s="273"/>
      <c r="H279" s="278"/>
      <c r="I279" s="73"/>
      <c r="J279" s="73"/>
      <c r="K279" s="197"/>
      <c r="L279" s="73"/>
      <c r="M279" s="73"/>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c r="AN279" s="73"/>
      <c r="AO279" s="73"/>
      <c r="AP279" s="73"/>
      <c r="AQ279" s="73"/>
      <c r="AR279" s="73"/>
      <c r="AS279" s="73"/>
      <c r="AT279" s="73"/>
      <c r="AU279" s="73"/>
      <c r="AV279" s="73"/>
      <c r="AW279" s="73"/>
      <c r="AX279" s="73"/>
      <c r="AY279" s="73"/>
      <c r="AZ279" s="73"/>
      <c r="BA279" s="73"/>
      <c r="BB279" s="73"/>
      <c r="BC279" s="73"/>
      <c r="BD279" s="73"/>
      <c r="BE279" s="73"/>
      <c r="BF279" s="73"/>
      <c r="BG279" s="73"/>
      <c r="BH279" s="73"/>
    </row>
    <row r="280" spans="2:60" s="268" customFormat="1" x14ac:dyDescent="0.35">
      <c r="B280" s="274">
        <f t="shared" si="4"/>
        <v>265</v>
      </c>
      <c r="C280" s="275"/>
      <c r="D280" s="276"/>
      <c r="E280" s="277"/>
      <c r="F280" s="277"/>
      <c r="G280" s="273"/>
      <c r="H280" s="278"/>
      <c r="I280" s="73"/>
      <c r="J280" s="73"/>
      <c r="K280" s="197"/>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c r="AN280" s="73"/>
      <c r="AO280" s="73"/>
      <c r="AP280" s="73"/>
      <c r="AQ280" s="73"/>
      <c r="AR280" s="73"/>
      <c r="AS280" s="73"/>
      <c r="AT280" s="73"/>
      <c r="AU280" s="73"/>
      <c r="AV280" s="73"/>
      <c r="AW280" s="73"/>
      <c r="AX280" s="73"/>
      <c r="AY280" s="73"/>
      <c r="AZ280" s="73"/>
      <c r="BA280" s="73"/>
      <c r="BB280" s="73"/>
      <c r="BC280" s="73"/>
      <c r="BD280" s="73"/>
      <c r="BE280" s="73"/>
      <c r="BF280" s="73"/>
      <c r="BG280" s="73"/>
      <c r="BH280" s="73"/>
    </row>
    <row r="281" spans="2:60" s="268" customFormat="1" x14ac:dyDescent="0.35">
      <c r="B281" s="274">
        <f t="shared" si="4"/>
        <v>266</v>
      </c>
      <c r="C281" s="275"/>
      <c r="D281" s="276"/>
      <c r="E281" s="277"/>
      <c r="F281" s="277"/>
      <c r="G281" s="273"/>
      <c r="H281" s="278"/>
      <c r="I281" s="73"/>
      <c r="J281" s="73"/>
      <c r="K281" s="197"/>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row>
    <row r="282" spans="2:60" s="268" customFormat="1" x14ac:dyDescent="0.35">
      <c r="B282" s="274">
        <f t="shared" si="4"/>
        <v>267</v>
      </c>
      <c r="C282" s="275"/>
      <c r="D282" s="276"/>
      <c r="E282" s="277"/>
      <c r="F282" s="277"/>
      <c r="G282" s="273"/>
      <c r="H282" s="278"/>
      <c r="I282" s="73"/>
      <c r="J282" s="73"/>
      <c r="K282" s="197"/>
      <c r="L282" s="73"/>
      <c r="M282" s="73"/>
      <c r="N282" s="73"/>
      <c r="O282" s="73"/>
      <c r="P282" s="73"/>
      <c r="Q282" s="73"/>
      <c r="R282" s="73"/>
      <c r="S282" s="73"/>
      <c r="T282" s="73"/>
      <c r="U282" s="73"/>
      <c r="V282" s="73"/>
      <c r="W282" s="73"/>
      <c r="X282" s="73"/>
      <c r="Y282" s="73"/>
      <c r="Z282" s="73"/>
      <c r="AA282" s="73"/>
      <c r="AB282" s="73"/>
      <c r="AC282" s="73"/>
      <c r="AD282" s="73"/>
      <c r="AE282" s="73"/>
      <c r="AF282" s="73"/>
      <c r="AG282" s="73"/>
      <c r="AH282" s="73"/>
      <c r="AI282" s="73"/>
      <c r="AJ282" s="73"/>
      <c r="AK282" s="73"/>
      <c r="AL282" s="73"/>
      <c r="AM282" s="73"/>
      <c r="AN282" s="73"/>
      <c r="AO282" s="73"/>
      <c r="AP282" s="73"/>
      <c r="AQ282" s="73"/>
      <c r="AR282" s="73"/>
      <c r="AS282" s="73"/>
      <c r="AT282" s="73"/>
      <c r="AU282" s="73"/>
      <c r="AV282" s="73"/>
      <c r="AW282" s="73"/>
      <c r="AX282" s="73"/>
      <c r="AY282" s="73"/>
      <c r="AZ282" s="73"/>
      <c r="BA282" s="73"/>
      <c r="BB282" s="73"/>
      <c r="BC282" s="73"/>
      <c r="BD282" s="73"/>
      <c r="BE282" s="73"/>
      <c r="BF282" s="73"/>
      <c r="BG282" s="73"/>
      <c r="BH282" s="73"/>
    </row>
    <row r="283" spans="2:60" s="268" customFormat="1" x14ac:dyDescent="0.35">
      <c r="B283" s="274">
        <f t="shared" si="4"/>
        <v>268</v>
      </c>
      <c r="C283" s="275"/>
      <c r="D283" s="276"/>
      <c r="E283" s="277"/>
      <c r="F283" s="277"/>
      <c r="G283" s="273"/>
      <c r="H283" s="278"/>
      <c r="I283" s="73"/>
      <c r="J283" s="73"/>
      <c r="K283" s="197"/>
      <c r="L283" s="73"/>
      <c r="M283" s="73"/>
      <c r="N283" s="73"/>
      <c r="O283" s="73"/>
      <c r="P283" s="73"/>
      <c r="Q283" s="73"/>
      <c r="R283" s="73"/>
      <c r="S283" s="73"/>
      <c r="T283" s="73"/>
      <c r="U283" s="73"/>
      <c r="V283" s="73"/>
      <c r="W283" s="73"/>
      <c r="X283" s="73"/>
      <c r="Y283" s="73"/>
      <c r="Z283" s="73"/>
      <c r="AA283" s="73"/>
      <c r="AB283" s="73"/>
      <c r="AC283" s="73"/>
      <c r="AD283" s="73"/>
      <c r="AE283" s="73"/>
      <c r="AF283" s="73"/>
      <c r="AG283" s="73"/>
      <c r="AH283" s="73"/>
      <c r="AI283" s="73"/>
      <c r="AJ283" s="73"/>
      <c r="AK283" s="73"/>
      <c r="AL283" s="73"/>
      <c r="AM283" s="73"/>
      <c r="AN283" s="73"/>
      <c r="AO283" s="73"/>
      <c r="AP283" s="73"/>
      <c r="AQ283" s="73"/>
      <c r="AR283" s="73"/>
      <c r="AS283" s="73"/>
      <c r="AT283" s="73"/>
      <c r="AU283" s="73"/>
      <c r="AV283" s="73"/>
      <c r="AW283" s="73"/>
      <c r="AX283" s="73"/>
      <c r="AY283" s="73"/>
      <c r="AZ283" s="73"/>
      <c r="BA283" s="73"/>
      <c r="BB283" s="73"/>
      <c r="BC283" s="73"/>
      <c r="BD283" s="73"/>
      <c r="BE283" s="73"/>
      <c r="BF283" s="73"/>
      <c r="BG283" s="73"/>
      <c r="BH283" s="73"/>
    </row>
    <row r="284" spans="2:60" s="268" customFormat="1" x14ac:dyDescent="0.35">
      <c r="B284" s="274">
        <f t="shared" si="4"/>
        <v>269</v>
      </c>
      <c r="C284" s="275"/>
      <c r="D284" s="276"/>
      <c r="E284" s="277"/>
      <c r="F284" s="277"/>
      <c r="G284" s="273"/>
      <c r="H284" s="278"/>
      <c r="I284" s="73"/>
      <c r="J284" s="73"/>
      <c r="K284" s="197"/>
      <c r="L284" s="73"/>
      <c r="M284" s="73"/>
      <c r="N284" s="73"/>
      <c r="O284" s="73"/>
      <c r="P284" s="73"/>
      <c r="Q284" s="73"/>
      <c r="R284" s="73"/>
      <c r="S284" s="73"/>
      <c r="T284" s="73"/>
      <c r="U284" s="73"/>
      <c r="V284" s="73"/>
      <c r="W284" s="73"/>
      <c r="X284" s="73"/>
      <c r="Y284" s="73"/>
      <c r="Z284" s="73"/>
      <c r="AA284" s="73"/>
      <c r="AB284" s="73"/>
      <c r="AC284" s="73"/>
      <c r="AD284" s="73"/>
      <c r="AE284" s="73"/>
      <c r="AF284" s="73"/>
      <c r="AG284" s="73"/>
      <c r="AH284" s="73"/>
      <c r="AI284" s="73"/>
      <c r="AJ284" s="73"/>
      <c r="AK284" s="73"/>
      <c r="AL284" s="73"/>
      <c r="AM284" s="73"/>
      <c r="AN284" s="73"/>
      <c r="AO284" s="73"/>
      <c r="AP284" s="73"/>
      <c r="AQ284" s="73"/>
      <c r="AR284" s="73"/>
      <c r="AS284" s="73"/>
      <c r="AT284" s="73"/>
      <c r="AU284" s="73"/>
      <c r="AV284" s="73"/>
      <c r="AW284" s="73"/>
      <c r="AX284" s="73"/>
      <c r="AY284" s="73"/>
      <c r="AZ284" s="73"/>
      <c r="BA284" s="73"/>
      <c r="BB284" s="73"/>
      <c r="BC284" s="73"/>
      <c r="BD284" s="73"/>
      <c r="BE284" s="73"/>
      <c r="BF284" s="73"/>
      <c r="BG284" s="73"/>
      <c r="BH284" s="73"/>
    </row>
    <row r="285" spans="2:60" s="268" customFormat="1" x14ac:dyDescent="0.35">
      <c r="B285" s="274">
        <f t="shared" si="4"/>
        <v>270</v>
      </c>
      <c r="C285" s="275"/>
      <c r="D285" s="276"/>
      <c r="E285" s="277"/>
      <c r="F285" s="277"/>
      <c r="G285" s="273"/>
      <c r="H285" s="278"/>
      <c r="I285" s="73"/>
      <c r="J285" s="73"/>
      <c r="K285" s="197"/>
      <c r="L285" s="73"/>
      <c r="M285" s="73"/>
      <c r="N285" s="73"/>
      <c r="O285" s="73"/>
      <c r="P285" s="73"/>
      <c r="Q285" s="73"/>
      <c r="R285" s="73"/>
      <c r="S285" s="73"/>
      <c r="T285" s="73"/>
      <c r="U285" s="73"/>
      <c r="V285" s="73"/>
      <c r="W285" s="73"/>
      <c r="X285" s="73"/>
      <c r="Y285" s="73"/>
      <c r="Z285" s="73"/>
      <c r="AA285" s="73"/>
      <c r="AB285" s="73"/>
      <c r="AC285" s="73"/>
      <c r="AD285" s="73"/>
      <c r="AE285" s="73"/>
      <c r="AF285" s="73"/>
      <c r="AG285" s="73"/>
      <c r="AH285" s="73"/>
      <c r="AI285" s="73"/>
      <c r="AJ285" s="73"/>
      <c r="AK285" s="73"/>
      <c r="AL285" s="73"/>
      <c r="AM285" s="73"/>
      <c r="AN285" s="73"/>
      <c r="AO285" s="73"/>
      <c r="AP285" s="73"/>
      <c r="AQ285" s="73"/>
      <c r="AR285" s="73"/>
      <c r="AS285" s="73"/>
      <c r="AT285" s="73"/>
      <c r="AU285" s="73"/>
      <c r="AV285" s="73"/>
      <c r="AW285" s="73"/>
      <c r="AX285" s="73"/>
      <c r="AY285" s="73"/>
      <c r="AZ285" s="73"/>
      <c r="BA285" s="73"/>
      <c r="BB285" s="73"/>
      <c r="BC285" s="73"/>
      <c r="BD285" s="73"/>
      <c r="BE285" s="73"/>
      <c r="BF285" s="73"/>
      <c r="BG285" s="73"/>
      <c r="BH285" s="73"/>
    </row>
    <row r="286" spans="2:60" s="268" customFormat="1" x14ac:dyDescent="0.35">
      <c r="B286" s="274">
        <f t="shared" si="4"/>
        <v>271</v>
      </c>
      <c r="C286" s="275"/>
      <c r="D286" s="276"/>
      <c r="E286" s="277"/>
      <c r="F286" s="277"/>
      <c r="G286" s="273"/>
      <c r="H286" s="278"/>
      <c r="I286" s="73"/>
      <c r="J286" s="73"/>
      <c r="K286" s="197"/>
      <c r="L286" s="73"/>
      <c r="M286" s="73"/>
      <c r="N286" s="73"/>
      <c r="O286" s="73"/>
      <c r="P286" s="73"/>
      <c r="Q286" s="73"/>
      <c r="R286" s="73"/>
      <c r="S286" s="73"/>
      <c r="T286" s="73"/>
      <c r="U286" s="73"/>
      <c r="V286" s="73"/>
      <c r="W286" s="73"/>
      <c r="X286" s="73"/>
      <c r="Y286" s="73"/>
      <c r="Z286" s="73"/>
      <c r="AA286" s="73"/>
      <c r="AB286" s="73"/>
      <c r="AC286" s="73"/>
      <c r="AD286" s="73"/>
      <c r="AE286" s="73"/>
      <c r="AF286" s="73"/>
      <c r="AG286" s="73"/>
      <c r="AH286" s="73"/>
      <c r="AI286" s="73"/>
      <c r="AJ286" s="73"/>
      <c r="AK286" s="73"/>
      <c r="AL286" s="73"/>
      <c r="AM286" s="73"/>
      <c r="AN286" s="73"/>
      <c r="AO286" s="73"/>
      <c r="AP286" s="73"/>
      <c r="AQ286" s="73"/>
      <c r="AR286" s="73"/>
      <c r="AS286" s="73"/>
      <c r="AT286" s="73"/>
      <c r="AU286" s="73"/>
      <c r="AV286" s="73"/>
      <c r="AW286" s="73"/>
      <c r="AX286" s="73"/>
      <c r="AY286" s="73"/>
      <c r="AZ286" s="73"/>
      <c r="BA286" s="73"/>
      <c r="BB286" s="73"/>
      <c r="BC286" s="73"/>
      <c r="BD286" s="73"/>
      <c r="BE286" s="73"/>
      <c r="BF286" s="73"/>
      <c r="BG286" s="73"/>
      <c r="BH286" s="73"/>
    </row>
    <row r="287" spans="2:60" s="268" customFormat="1" x14ac:dyDescent="0.35">
      <c r="B287" s="274">
        <f t="shared" si="4"/>
        <v>272</v>
      </c>
      <c r="C287" s="275"/>
      <c r="D287" s="276"/>
      <c r="E287" s="277"/>
      <c r="F287" s="277"/>
      <c r="G287" s="273"/>
      <c r="H287" s="278"/>
      <c r="I287" s="73"/>
      <c r="J287" s="73"/>
      <c r="K287" s="197"/>
      <c r="L287" s="73"/>
      <c r="M287" s="73"/>
      <c r="N287" s="73"/>
      <c r="O287" s="73"/>
      <c r="P287" s="73"/>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c r="AN287" s="73"/>
      <c r="AO287" s="73"/>
      <c r="AP287" s="73"/>
      <c r="AQ287" s="73"/>
      <c r="AR287" s="73"/>
      <c r="AS287" s="73"/>
      <c r="AT287" s="73"/>
      <c r="AU287" s="73"/>
      <c r="AV287" s="73"/>
      <c r="AW287" s="73"/>
      <c r="AX287" s="73"/>
      <c r="AY287" s="73"/>
      <c r="AZ287" s="73"/>
      <c r="BA287" s="73"/>
      <c r="BB287" s="73"/>
      <c r="BC287" s="73"/>
      <c r="BD287" s="73"/>
      <c r="BE287" s="73"/>
      <c r="BF287" s="73"/>
      <c r="BG287" s="73"/>
      <c r="BH287" s="73"/>
    </row>
    <row r="288" spans="2:60" s="268" customFormat="1" x14ac:dyDescent="0.35">
      <c r="B288" s="274">
        <f t="shared" si="4"/>
        <v>273</v>
      </c>
      <c r="C288" s="275"/>
      <c r="D288" s="276"/>
      <c r="E288" s="277"/>
      <c r="F288" s="277"/>
      <c r="G288" s="273"/>
      <c r="H288" s="278"/>
      <c r="I288" s="73"/>
      <c r="J288" s="73"/>
      <c r="K288" s="197"/>
      <c r="L288" s="73"/>
      <c r="M288" s="73"/>
      <c r="N288" s="73"/>
      <c r="O288" s="73"/>
      <c r="P288" s="73"/>
      <c r="Q288" s="73"/>
      <c r="R288" s="73"/>
      <c r="S288" s="73"/>
      <c r="T288" s="73"/>
      <c r="U288" s="73"/>
      <c r="V288" s="73"/>
      <c r="W288" s="73"/>
      <c r="X288" s="73"/>
      <c r="Y288" s="73"/>
      <c r="Z288" s="73"/>
      <c r="AA288" s="73"/>
      <c r="AB288" s="73"/>
      <c r="AC288" s="73"/>
      <c r="AD288" s="73"/>
      <c r="AE288" s="73"/>
      <c r="AF288" s="73"/>
      <c r="AG288" s="73"/>
      <c r="AH288" s="73"/>
      <c r="AI288" s="73"/>
      <c r="AJ288" s="73"/>
      <c r="AK288" s="73"/>
      <c r="AL288" s="73"/>
      <c r="AM288" s="73"/>
      <c r="AN288" s="73"/>
      <c r="AO288" s="73"/>
      <c r="AP288" s="73"/>
      <c r="AQ288" s="73"/>
      <c r="AR288" s="73"/>
      <c r="AS288" s="73"/>
      <c r="AT288" s="73"/>
      <c r="AU288" s="73"/>
      <c r="AV288" s="73"/>
      <c r="AW288" s="73"/>
      <c r="AX288" s="73"/>
      <c r="AY288" s="73"/>
      <c r="AZ288" s="73"/>
      <c r="BA288" s="73"/>
      <c r="BB288" s="73"/>
      <c r="BC288" s="73"/>
      <c r="BD288" s="73"/>
      <c r="BE288" s="73"/>
      <c r="BF288" s="73"/>
      <c r="BG288" s="73"/>
      <c r="BH288" s="73"/>
    </row>
    <row r="289" spans="2:60" s="268" customFormat="1" x14ac:dyDescent="0.35">
      <c r="B289" s="274">
        <f t="shared" si="4"/>
        <v>274</v>
      </c>
      <c r="C289" s="275"/>
      <c r="D289" s="276"/>
      <c r="E289" s="277"/>
      <c r="F289" s="277"/>
      <c r="G289" s="273"/>
      <c r="H289" s="278"/>
      <c r="I289" s="73"/>
      <c r="J289" s="73"/>
      <c r="K289" s="197"/>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c r="BC289" s="73"/>
      <c r="BD289" s="73"/>
      <c r="BE289" s="73"/>
      <c r="BF289" s="73"/>
      <c r="BG289" s="73"/>
      <c r="BH289" s="73"/>
    </row>
    <row r="290" spans="2:60" s="268" customFormat="1" x14ac:dyDescent="0.35">
      <c r="B290" s="274">
        <f t="shared" si="4"/>
        <v>275</v>
      </c>
      <c r="C290" s="275"/>
      <c r="D290" s="276"/>
      <c r="E290" s="277"/>
      <c r="F290" s="277"/>
      <c r="G290" s="273"/>
      <c r="H290" s="278"/>
      <c r="I290" s="73"/>
      <c r="J290" s="73"/>
      <c r="K290" s="197"/>
      <c r="L290" s="73"/>
      <c r="M290" s="73"/>
      <c r="N290" s="73"/>
      <c r="O290" s="73"/>
      <c r="P290" s="73"/>
      <c r="Q290" s="73"/>
      <c r="R290" s="73"/>
      <c r="S290" s="73"/>
      <c r="T290" s="73"/>
      <c r="U290" s="73"/>
      <c r="V290" s="73"/>
      <c r="W290" s="73"/>
      <c r="X290" s="73"/>
      <c r="Y290" s="73"/>
      <c r="Z290" s="73"/>
      <c r="AA290" s="73"/>
      <c r="AB290" s="73"/>
      <c r="AC290" s="73"/>
      <c r="AD290" s="73"/>
      <c r="AE290" s="73"/>
      <c r="AF290" s="73"/>
      <c r="AG290" s="73"/>
      <c r="AH290" s="73"/>
      <c r="AI290" s="73"/>
      <c r="AJ290" s="73"/>
      <c r="AK290" s="73"/>
      <c r="AL290" s="73"/>
      <c r="AM290" s="73"/>
      <c r="AN290" s="73"/>
      <c r="AO290" s="73"/>
      <c r="AP290" s="73"/>
      <c r="AQ290" s="73"/>
      <c r="AR290" s="73"/>
      <c r="AS290" s="73"/>
      <c r="AT290" s="73"/>
      <c r="AU290" s="73"/>
      <c r="AV290" s="73"/>
      <c r="AW290" s="73"/>
      <c r="AX290" s="73"/>
      <c r="AY290" s="73"/>
      <c r="AZ290" s="73"/>
      <c r="BA290" s="73"/>
      <c r="BB290" s="73"/>
      <c r="BC290" s="73"/>
      <c r="BD290" s="73"/>
      <c r="BE290" s="73"/>
      <c r="BF290" s="73"/>
      <c r="BG290" s="73"/>
      <c r="BH290" s="73"/>
    </row>
    <row r="291" spans="2:60" s="268" customFormat="1" x14ac:dyDescent="0.35">
      <c r="B291" s="274">
        <f t="shared" si="4"/>
        <v>276</v>
      </c>
      <c r="C291" s="275"/>
      <c r="D291" s="276"/>
      <c r="E291" s="277"/>
      <c r="F291" s="277"/>
      <c r="G291" s="273"/>
      <c r="H291" s="278"/>
      <c r="I291" s="73"/>
      <c r="J291" s="73"/>
      <c r="K291" s="197"/>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c r="AI291" s="73"/>
      <c r="AJ291" s="73"/>
      <c r="AK291" s="73"/>
      <c r="AL291" s="73"/>
      <c r="AM291" s="73"/>
      <c r="AN291" s="73"/>
      <c r="AO291" s="73"/>
      <c r="AP291" s="73"/>
      <c r="AQ291" s="73"/>
      <c r="AR291" s="73"/>
      <c r="AS291" s="73"/>
      <c r="AT291" s="73"/>
      <c r="AU291" s="73"/>
      <c r="AV291" s="73"/>
      <c r="AW291" s="73"/>
      <c r="AX291" s="73"/>
      <c r="AY291" s="73"/>
      <c r="AZ291" s="73"/>
      <c r="BA291" s="73"/>
      <c r="BB291" s="73"/>
      <c r="BC291" s="73"/>
      <c r="BD291" s="73"/>
      <c r="BE291" s="73"/>
      <c r="BF291" s="73"/>
      <c r="BG291" s="73"/>
      <c r="BH291" s="73"/>
    </row>
    <row r="292" spans="2:60" s="268" customFormat="1" x14ac:dyDescent="0.35">
      <c r="B292" s="274">
        <f t="shared" si="4"/>
        <v>277</v>
      </c>
      <c r="C292" s="275"/>
      <c r="D292" s="276"/>
      <c r="E292" s="277"/>
      <c r="F292" s="277"/>
      <c r="G292" s="273"/>
      <c r="H292" s="278"/>
      <c r="I292" s="73"/>
      <c r="J292" s="73"/>
      <c r="K292" s="197"/>
      <c r="L292" s="73"/>
      <c r="M292" s="73"/>
      <c r="N292" s="73"/>
      <c r="O292" s="73"/>
      <c r="P292" s="73"/>
      <c r="Q292" s="73"/>
      <c r="R292" s="73"/>
      <c r="S292" s="73"/>
      <c r="T292" s="73"/>
      <c r="U292" s="73"/>
      <c r="V292" s="73"/>
      <c r="W292" s="73"/>
      <c r="X292" s="73"/>
      <c r="Y292" s="73"/>
      <c r="Z292" s="73"/>
      <c r="AA292" s="73"/>
      <c r="AB292" s="73"/>
      <c r="AC292" s="73"/>
      <c r="AD292" s="73"/>
      <c r="AE292" s="73"/>
      <c r="AF292" s="73"/>
      <c r="AG292" s="73"/>
      <c r="AH292" s="73"/>
      <c r="AI292" s="73"/>
      <c r="AJ292" s="73"/>
      <c r="AK292" s="73"/>
      <c r="AL292" s="73"/>
      <c r="AM292" s="73"/>
      <c r="AN292" s="73"/>
      <c r="AO292" s="73"/>
      <c r="AP292" s="73"/>
      <c r="AQ292" s="73"/>
      <c r="AR292" s="73"/>
      <c r="AS292" s="73"/>
      <c r="AT292" s="73"/>
      <c r="AU292" s="73"/>
      <c r="AV292" s="73"/>
      <c r="AW292" s="73"/>
      <c r="AX292" s="73"/>
      <c r="AY292" s="73"/>
      <c r="AZ292" s="73"/>
      <c r="BA292" s="73"/>
      <c r="BB292" s="73"/>
      <c r="BC292" s="73"/>
      <c r="BD292" s="73"/>
      <c r="BE292" s="73"/>
      <c r="BF292" s="73"/>
      <c r="BG292" s="73"/>
      <c r="BH292" s="73"/>
    </row>
    <row r="293" spans="2:60" s="268" customFormat="1" x14ac:dyDescent="0.35">
      <c r="B293" s="274">
        <f t="shared" si="4"/>
        <v>278</v>
      </c>
      <c r="C293" s="275"/>
      <c r="D293" s="276"/>
      <c r="E293" s="277"/>
      <c r="F293" s="277"/>
      <c r="G293" s="273"/>
      <c r="H293" s="278"/>
      <c r="I293" s="73"/>
      <c r="J293" s="73"/>
      <c r="K293" s="197"/>
      <c r="L293" s="73"/>
      <c r="M293" s="73"/>
      <c r="N293" s="73"/>
      <c r="O293" s="73"/>
      <c r="P293" s="73"/>
      <c r="Q293" s="73"/>
      <c r="R293" s="73"/>
      <c r="S293" s="73"/>
      <c r="T293" s="73"/>
      <c r="U293" s="73"/>
      <c r="V293" s="73"/>
      <c r="W293" s="73"/>
      <c r="X293" s="73"/>
      <c r="Y293" s="73"/>
      <c r="Z293" s="73"/>
      <c r="AA293" s="73"/>
      <c r="AB293" s="73"/>
      <c r="AC293" s="73"/>
      <c r="AD293" s="73"/>
      <c r="AE293" s="73"/>
      <c r="AF293" s="73"/>
      <c r="AG293" s="73"/>
      <c r="AH293" s="73"/>
      <c r="AI293" s="73"/>
      <c r="AJ293" s="73"/>
      <c r="AK293" s="73"/>
      <c r="AL293" s="73"/>
      <c r="AM293" s="73"/>
      <c r="AN293" s="73"/>
      <c r="AO293" s="73"/>
      <c r="AP293" s="73"/>
      <c r="AQ293" s="73"/>
      <c r="AR293" s="73"/>
      <c r="AS293" s="73"/>
      <c r="AT293" s="73"/>
      <c r="AU293" s="73"/>
      <c r="AV293" s="73"/>
      <c r="AW293" s="73"/>
      <c r="AX293" s="73"/>
      <c r="AY293" s="73"/>
      <c r="AZ293" s="73"/>
      <c r="BA293" s="73"/>
      <c r="BB293" s="73"/>
      <c r="BC293" s="73"/>
      <c r="BD293" s="73"/>
      <c r="BE293" s="73"/>
      <c r="BF293" s="73"/>
      <c r="BG293" s="73"/>
      <c r="BH293" s="73"/>
    </row>
    <row r="294" spans="2:60" s="268" customFormat="1" x14ac:dyDescent="0.35">
      <c r="B294" s="274">
        <f t="shared" si="4"/>
        <v>279</v>
      </c>
      <c r="C294" s="275"/>
      <c r="D294" s="276"/>
      <c r="E294" s="277"/>
      <c r="F294" s="277"/>
      <c r="G294" s="273"/>
      <c r="H294" s="278"/>
      <c r="I294" s="73"/>
      <c r="J294" s="73"/>
      <c r="K294" s="197"/>
      <c r="L294" s="73"/>
      <c r="M294" s="73"/>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M294" s="73"/>
      <c r="AN294" s="73"/>
      <c r="AO294" s="73"/>
      <c r="AP294" s="73"/>
      <c r="AQ294" s="73"/>
      <c r="AR294" s="73"/>
      <c r="AS294" s="73"/>
      <c r="AT294" s="73"/>
      <c r="AU294" s="73"/>
      <c r="AV294" s="73"/>
      <c r="AW294" s="73"/>
      <c r="AX294" s="73"/>
      <c r="AY294" s="73"/>
      <c r="AZ294" s="73"/>
      <c r="BA294" s="73"/>
      <c r="BB294" s="73"/>
      <c r="BC294" s="73"/>
      <c r="BD294" s="73"/>
      <c r="BE294" s="73"/>
      <c r="BF294" s="73"/>
      <c r="BG294" s="73"/>
      <c r="BH294" s="73"/>
    </row>
    <row r="295" spans="2:60" s="268" customFormat="1" x14ac:dyDescent="0.35">
      <c r="B295" s="274">
        <f t="shared" si="4"/>
        <v>280</v>
      </c>
      <c r="C295" s="275"/>
      <c r="D295" s="276"/>
      <c r="E295" s="277"/>
      <c r="F295" s="277"/>
      <c r="G295" s="273"/>
      <c r="H295" s="278"/>
      <c r="I295" s="73"/>
      <c r="J295" s="73"/>
      <c r="K295" s="197"/>
      <c r="L295" s="73"/>
      <c r="M295" s="73"/>
      <c r="N295" s="73"/>
      <c r="O295" s="73"/>
      <c r="P295" s="73"/>
      <c r="Q295" s="73"/>
      <c r="R295" s="73"/>
      <c r="S295" s="73"/>
      <c r="T295" s="73"/>
      <c r="U295" s="73"/>
      <c r="V295" s="73"/>
      <c r="W295" s="73"/>
      <c r="X295" s="73"/>
      <c r="Y295" s="73"/>
      <c r="Z295" s="73"/>
      <c r="AA295" s="73"/>
      <c r="AB295" s="73"/>
      <c r="AC295" s="73"/>
      <c r="AD295" s="73"/>
      <c r="AE295" s="73"/>
      <c r="AF295" s="73"/>
      <c r="AG295" s="73"/>
      <c r="AH295" s="73"/>
      <c r="AI295" s="73"/>
      <c r="AJ295" s="73"/>
      <c r="AK295" s="73"/>
      <c r="AL295" s="73"/>
      <c r="AM295" s="73"/>
      <c r="AN295" s="73"/>
      <c r="AO295" s="73"/>
      <c r="AP295" s="73"/>
      <c r="AQ295" s="73"/>
      <c r="AR295" s="73"/>
      <c r="AS295" s="73"/>
      <c r="AT295" s="73"/>
      <c r="AU295" s="73"/>
      <c r="AV295" s="73"/>
      <c r="AW295" s="73"/>
      <c r="AX295" s="73"/>
      <c r="AY295" s="73"/>
      <c r="AZ295" s="73"/>
      <c r="BA295" s="73"/>
      <c r="BB295" s="73"/>
      <c r="BC295" s="73"/>
      <c r="BD295" s="73"/>
      <c r="BE295" s="73"/>
      <c r="BF295" s="73"/>
      <c r="BG295" s="73"/>
      <c r="BH295" s="73"/>
    </row>
    <row r="296" spans="2:60" s="268" customFormat="1" x14ac:dyDescent="0.35">
      <c r="B296" s="274">
        <f t="shared" si="4"/>
        <v>281</v>
      </c>
      <c r="C296" s="275"/>
      <c r="D296" s="276"/>
      <c r="E296" s="277"/>
      <c r="F296" s="277"/>
      <c r="G296" s="273"/>
      <c r="H296" s="278"/>
      <c r="I296" s="73"/>
      <c r="J296" s="73"/>
      <c r="K296" s="197"/>
      <c r="L296" s="73"/>
      <c r="M296" s="73"/>
      <c r="N296" s="73"/>
      <c r="O296" s="73"/>
      <c r="P296" s="73"/>
      <c r="Q296" s="73"/>
      <c r="R296" s="73"/>
      <c r="S296" s="73"/>
      <c r="T296" s="73"/>
      <c r="U296" s="73"/>
      <c r="V296" s="73"/>
      <c r="W296" s="73"/>
      <c r="X296" s="73"/>
      <c r="Y296" s="73"/>
      <c r="Z296" s="73"/>
      <c r="AA296" s="73"/>
      <c r="AB296" s="73"/>
      <c r="AC296" s="73"/>
      <c r="AD296" s="73"/>
      <c r="AE296" s="73"/>
      <c r="AF296" s="73"/>
      <c r="AG296" s="73"/>
      <c r="AH296" s="73"/>
      <c r="AI296" s="73"/>
      <c r="AJ296" s="73"/>
      <c r="AK296" s="73"/>
      <c r="AL296" s="73"/>
      <c r="AM296" s="73"/>
      <c r="AN296" s="73"/>
      <c r="AO296" s="73"/>
      <c r="AP296" s="73"/>
      <c r="AQ296" s="73"/>
      <c r="AR296" s="73"/>
      <c r="AS296" s="73"/>
      <c r="AT296" s="73"/>
      <c r="AU296" s="73"/>
      <c r="AV296" s="73"/>
      <c r="AW296" s="73"/>
      <c r="AX296" s="73"/>
      <c r="AY296" s="73"/>
      <c r="AZ296" s="73"/>
      <c r="BA296" s="73"/>
      <c r="BB296" s="73"/>
      <c r="BC296" s="73"/>
      <c r="BD296" s="73"/>
      <c r="BE296" s="73"/>
      <c r="BF296" s="73"/>
      <c r="BG296" s="73"/>
      <c r="BH296" s="73"/>
    </row>
    <row r="297" spans="2:60" s="268" customFormat="1" x14ac:dyDescent="0.35">
      <c r="B297" s="274">
        <f t="shared" si="4"/>
        <v>282</v>
      </c>
      <c r="C297" s="275"/>
      <c r="D297" s="276"/>
      <c r="E297" s="277"/>
      <c r="F297" s="277"/>
      <c r="G297" s="273"/>
      <c r="H297" s="278"/>
      <c r="I297" s="73"/>
      <c r="J297" s="73"/>
      <c r="K297" s="197"/>
      <c r="L297" s="73"/>
      <c r="M297" s="73"/>
      <c r="N297" s="73"/>
      <c r="O297" s="73"/>
      <c r="P297" s="73"/>
      <c r="Q297" s="73"/>
      <c r="R297" s="73"/>
      <c r="S297" s="73"/>
      <c r="T297" s="73"/>
      <c r="U297" s="73"/>
      <c r="V297" s="73"/>
      <c r="W297" s="73"/>
      <c r="X297" s="73"/>
      <c r="Y297" s="73"/>
      <c r="Z297" s="73"/>
      <c r="AA297" s="73"/>
      <c r="AB297" s="73"/>
      <c r="AC297" s="73"/>
      <c r="AD297" s="73"/>
      <c r="AE297" s="73"/>
      <c r="AF297" s="73"/>
      <c r="AG297" s="73"/>
      <c r="AH297" s="73"/>
      <c r="AI297" s="73"/>
      <c r="AJ297" s="73"/>
      <c r="AK297" s="73"/>
      <c r="AL297" s="73"/>
      <c r="AM297" s="73"/>
      <c r="AN297" s="73"/>
      <c r="AO297" s="73"/>
      <c r="AP297" s="73"/>
      <c r="AQ297" s="73"/>
      <c r="AR297" s="73"/>
      <c r="AS297" s="73"/>
      <c r="AT297" s="73"/>
      <c r="AU297" s="73"/>
      <c r="AV297" s="73"/>
      <c r="AW297" s="73"/>
      <c r="AX297" s="73"/>
      <c r="AY297" s="73"/>
      <c r="AZ297" s="73"/>
      <c r="BA297" s="73"/>
      <c r="BB297" s="73"/>
      <c r="BC297" s="73"/>
      <c r="BD297" s="73"/>
      <c r="BE297" s="73"/>
      <c r="BF297" s="73"/>
      <c r="BG297" s="73"/>
      <c r="BH297" s="73"/>
    </row>
    <row r="298" spans="2:60" s="268" customFormat="1" x14ac:dyDescent="0.35">
      <c r="B298" s="274">
        <f t="shared" si="4"/>
        <v>283</v>
      </c>
      <c r="C298" s="275"/>
      <c r="D298" s="276"/>
      <c r="E298" s="277"/>
      <c r="F298" s="277"/>
      <c r="G298" s="273"/>
      <c r="H298" s="278"/>
      <c r="I298" s="73"/>
      <c r="J298" s="73"/>
      <c r="K298" s="197"/>
      <c r="L298" s="73"/>
      <c r="M298" s="73"/>
      <c r="N298" s="73"/>
      <c r="O298" s="73"/>
      <c r="P298" s="73"/>
      <c r="Q298" s="73"/>
      <c r="R298" s="73"/>
      <c r="S298" s="73"/>
      <c r="T298" s="73"/>
      <c r="U298" s="73"/>
      <c r="V298" s="73"/>
      <c r="W298" s="73"/>
      <c r="X298" s="73"/>
      <c r="Y298" s="73"/>
      <c r="Z298" s="73"/>
      <c r="AA298" s="73"/>
      <c r="AB298" s="73"/>
      <c r="AC298" s="73"/>
      <c r="AD298" s="73"/>
      <c r="AE298" s="73"/>
      <c r="AF298" s="73"/>
      <c r="AG298" s="73"/>
      <c r="AH298" s="73"/>
      <c r="AI298" s="73"/>
      <c r="AJ298" s="73"/>
      <c r="AK298" s="73"/>
      <c r="AL298" s="73"/>
      <c r="AM298" s="73"/>
      <c r="AN298" s="73"/>
      <c r="AO298" s="73"/>
      <c r="AP298" s="73"/>
      <c r="AQ298" s="73"/>
      <c r="AR298" s="73"/>
      <c r="AS298" s="73"/>
      <c r="AT298" s="73"/>
      <c r="AU298" s="73"/>
      <c r="AV298" s="73"/>
      <c r="AW298" s="73"/>
      <c r="AX298" s="73"/>
      <c r="AY298" s="73"/>
      <c r="AZ298" s="73"/>
      <c r="BA298" s="73"/>
      <c r="BB298" s="73"/>
      <c r="BC298" s="73"/>
      <c r="BD298" s="73"/>
      <c r="BE298" s="73"/>
      <c r="BF298" s="73"/>
      <c r="BG298" s="73"/>
      <c r="BH298" s="73"/>
    </row>
    <row r="299" spans="2:60" s="268" customFormat="1" x14ac:dyDescent="0.35">
      <c r="B299" s="274">
        <f t="shared" si="4"/>
        <v>284</v>
      </c>
      <c r="C299" s="275"/>
      <c r="D299" s="276"/>
      <c r="E299" s="277"/>
      <c r="F299" s="277"/>
      <c r="G299" s="273"/>
      <c r="H299" s="278"/>
      <c r="I299" s="73"/>
      <c r="J299" s="73"/>
      <c r="K299" s="197"/>
      <c r="L299" s="73"/>
      <c r="M299" s="73"/>
      <c r="N299" s="73"/>
      <c r="O299" s="73"/>
      <c r="P299" s="73"/>
      <c r="Q299" s="73"/>
      <c r="R299" s="73"/>
      <c r="S299" s="73"/>
      <c r="T299" s="73"/>
      <c r="U299" s="73"/>
      <c r="V299" s="73"/>
      <c r="W299" s="73"/>
      <c r="X299" s="73"/>
      <c r="Y299" s="73"/>
      <c r="Z299" s="73"/>
      <c r="AA299" s="73"/>
      <c r="AB299" s="73"/>
      <c r="AC299" s="73"/>
      <c r="AD299" s="73"/>
      <c r="AE299" s="73"/>
      <c r="AF299" s="73"/>
      <c r="AG299" s="73"/>
      <c r="AH299" s="73"/>
      <c r="AI299" s="73"/>
      <c r="AJ299" s="73"/>
      <c r="AK299" s="73"/>
      <c r="AL299" s="73"/>
      <c r="AM299" s="73"/>
      <c r="AN299" s="73"/>
      <c r="AO299" s="73"/>
      <c r="AP299" s="73"/>
      <c r="AQ299" s="73"/>
      <c r="AR299" s="73"/>
      <c r="AS299" s="73"/>
      <c r="AT299" s="73"/>
      <c r="AU299" s="73"/>
      <c r="AV299" s="73"/>
      <c r="AW299" s="73"/>
      <c r="AX299" s="73"/>
      <c r="AY299" s="73"/>
      <c r="AZ299" s="73"/>
      <c r="BA299" s="73"/>
      <c r="BB299" s="73"/>
      <c r="BC299" s="73"/>
      <c r="BD299" s="73"/>
      <c r="BE299" s="73"/>
      <c r="BF299" s="73"/>
      <c r="BG299" s="73"/>
      <c r="BH299" s="73"/>
    </row>
    <row r="300" spans="2:60" s="268" customFormat="1" x14ac:dyDescent="0.35">
      <c r="B300" s="274">
        <f t="shared" si="4"/>
        <v>285</v>
      </c>
      <c r="C300" s="275"/>
      <c r="D300" s="276"/>
      <c r="E300" s="277"/>
      <c r="F300" s="277"/>
      <c r="G300" s="273"/>
      <c r="H300" s="278"/>
      <c r="I300" s="73"/>
      <c r="J300" s="73"/>
      <c r="K300" s="197"/>
      <c r="L300" s="73"/>
      <c r="M300" s="73"/>
      <c r="N300" s="73"/>
      <c r="O300" s="73"/>
      <c r="P300" s="73"/>
      <c r="Q300" s="73"/>
      <c r="R300" s="73"/>
      <c r="S300" s="73"/>
      <c r="T300" s="73"/>
      <c r="U300" s="73"/>
      <c r="V300" s="73"/>
      <c r="W300" s="73"/>
      <c r="X300" s="73"/>
      <c r="Y300" s="73"/>
      <c r="Z300" s="73"/>
      <c r="AA300" s="73"/>
      <c r="AB300" s="73"/>
      <c r="AC300" s="73"/>
      <c r="AD300" s="73"/>
      <c r="AE300" s="73"/>
      <c r="AF300" s="73"/>
      <c r="AG300" s="73"/>
      <c r="AH300" s="73"/>
      <c r="AI300" s="73"/>
      <c r="AJ300" s="73"/>
      <c r="AK300" s="73"/>
      <c r="AL300" s="73"/>
      <c r="AM300" s="73"/>
      <c r="AN300" s="73"/>
      <c r="AO300" s="73"/>
      <c r="AP300" s="73"/>
      <c r="AQ300" s="73"/>
      <c r="AR300" s="73"/>
      <c r="AS300" s="73"/>
      <c r="AT300" s="73"/>
      <c r="AU300" s="73"/>
      <c r="AV300" s="73"/>
      <c r="AW300" s="73"/>
      <c r="AX300" s="73"/>
      <c r="AY300" s="73"/>
      <c r="AZ300" s="73"/>
      <c r="BA300" s="73"/>
      <c r="BB300" s="73"/>
      <c r="BC300" s="73"/>
      <c r="BD300" s="73"/>
      <c r="BE300" s="73"/>
      <c r="BF300" s="73"/>
      <c r="BG300" s="73"/>
      <c r="BH300" s="73"/>
    </row>
    <row r="301" spans="2:60" s="268" customFormat="1" x14ac:dyDescent="0.35">
      <c r="B301" s="274">
        <f t="shared" si="4"/>
        <v>286</v>
      </c>
      <c r="C301" s="275"/>
      <c r="D301" s="276"/>
      <c r="E301" s="277"/>
      <c r="F301" s="277"/>
      <c r="G301" s="273"/>
      <c r="H301" s="278"/>
      <c r="I301" s="73"/>
      <c r="J301" s="73"/>
      <c r="K301" s="197"/>
      <c r="L301" s="73"/>
      <c r="M301" s="73"/>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M301" s="73"/>
      <c r="AN301" s="73"/>
      <c r="AO301" s="73"/>
      <c r="AP301" s="73"/>
      <c r="AQ301" s="73"/>
      <c r="AR301" s="73"/>
      <c r="AS301" s="73"/>
      <c r="AT301" s="73"/>
      <c r="AU301" s="73"/>
      <c r="AV301" s="73"/>
      <c r="AW301" s="73"/>
      <c r="AX301" s="73"/>
      <c r="AY301" s="73"/>
      <c r="AZ301" s="73"/>
      <c r="BA301" s="73"/>
      <c r="BB301" s="73"/>
      <c r="BC301" s="73"/>
      <c r="BD301" s="73"/>
      <c r="BE301" s="73"/>
      <c r="BF301" s="73"/>
      <c r="BG301" s="73"/>
      <c r="BH301" s="73"/>
    </row>
    <row r="302" spans="2:60" s="268" customFormat="1" x14ac:dyDescent="0.35">
      <c r="B302" s="274">
        <f t="shared" si="4"/>
        <v>287</v>
      </c>
      <c r="C302" s="275"/>
      <c r="D302" s="276"/>
      <c r="E302" s="277"/>
      <c r="F302" s="277"/>
      <c r="G302" s="273"/>
      <c r="H302" s="278"/>
      <c r="I302" s="73"/>
      <c r="J302" s="73"/>
      <c r="K302" s="197"/>
      <c r="L302" s="73"/>
      <c r="M302" s="73"/>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M302" s="73"/>
      <c r="AN302" s="73"/>
      <c r="AO302" s="73"/>
      <c r="AP302" s="73"/>
      <c r="AQ302" s="73"/>
      <c r="AR302" s="73"/>
      <c r="AS302" s="73"/>
      <c r="AT302" s="73"/>
      <c r="AU302" s="73"/>
      <c r="AV302" s="73"/>
      <c r="AW302" s="73"/>
      <c r="AX302" s="73"/>
      <c r="AY302" s="73"/>
      <c r="AZ302" s="73"/>
      <c r="BA302" s="73"/>
      <c r="BB302" s="73"/>
      <c r="BC302" s="73"/>
      <c r="BD302" s="73"/>
      <c r="BE302" s="73"/>
      <c r="BF302" s="73"/>
      <c r="BG302" s="73"/>
      <c r="BH302" s="73"/>
    </row>
    <row r="303" spans="2:60" s="268" customFormat="1" x14ac:dyDescent="0.35">
      <c r="B303" s="274">
        <f t="shared" si="4"/>
        <v>288</v>
      </c>
      <c r="C303" s="275"/>
      <c r="D303" s="276"/>
      <c r="E303" s="277"/>
      <c r="F303" s="277"/>
      <c r="G303" s="273"/>
      <c r="H303" s="278"/>
      <c r="I303" s="73"/>
      <c r="J303" s="73"/>
      <c r="K303" s="197"/>
      <c r="L303" s="73"/>
      <c r="M303" s="73"/>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M303" s="73"/>
      <c r="AN303" s="73"/>
      <c r="AO303" s="73"/>
      <c r="AP303" s="73"/>
      <c r="AQ303" s="73"/>
      <c r="AR303" s="73"/>
      <c r="AS303" s="73"/>
      <c r="AT303" s="73"/>
      <c r="AU303" s="73"/>
      <c r="AV303" s="73"/>
      <c r="AW303" s="73"/>
      <c r="AX303" s="73"/>
      <c r="AY303" s="73"/>
      <c r="AZ303" s="73"/>
      <c r="BA303" s="73"/>
      <c r="BB303" s="73"/>
      <c r="BC303" s="73"/>
      <c r="BD303" s="73"/>
      <c r="BE303" s="73"/>
      <c r="BF303" s="73"/>
      <c r="BG303" s="73"/>
      <c r="BH303" s="73"/>
    </row>
    <row r="304" spans="2:60" s="268" customFormat="1" x14ac:dyDescent="0.35">
      <c r="B304" s="274">
        <f t="shared" si="4"/>
        <v>289</v>
      </c>
      <c r="C304" s="275"/>
      <c r="D304" s="276"/>
      <c r="E304" s="277"/>
      <c r="F304" s="277"/>
      <c r="G304" s="273"/>
      <c r="H304" s="278"/>
      <c r="I304" s="73"/>
      <c r="J304" s="73"/>
      <c r="K304" s="197"/>
      <c r="L304" s="73"/>
      <c r="M304" s="73"/>
      <c r="N304" s="73"/>
      <c r="O304" s="73"/>
      <c r="P304" s="73"/>
      <c r="Q304" s="73"/>
      <c r="R304" s="73"/>
      <c r="S304" s="73"/>
      <c r="T304" s="73"/>
      <c r="U304" s="73"/>
      <c r="V304" s="73"/>
      <c r="W304" s="73"/>
      <c r="X304" s="73"/>
      <c r="Y304" s="73"/>
      <c r="Z304" s="73"/>
      <c r="AA304" s="73"/>
      <c r="AB304" s="73"/>
      <c r="AC304" s="73"/>
      <c r="AD304" s="73"/>
      <c r="AE304" s="73"/>
      <c r="AF304" s="73"/>
      <c r="AG304" s="73"/>
      <c r="AH304" s="73"/>
      <c r="AI304" s="73"/>
      <c r="AJ304" s="73"/>
      <c r="AK304" s="73"/>
      <c r="AL304" s="73"/>
      <c r="AM304" s="73"/>
      <c r="AN304" s="73"/>
      <c r="AO304" s="73"/>
      <c r="AP304" s="73"/>
      <c r="AQ304" s="73"/>
      <c r="AR304" s="73"/>
      <c r="AS304" s="73"/>
      <c r="AT304" s="73"/>
      <c r="AU304" s="73"/>
      <c r="AV304" s="73"/>
      <c r="AW304" s="73"/>
      <c r="AX304" s="73"/>
      <c r="AY304" s="73"/>
      <c r="AZ304" s="73"/>
      <c r="BA304" s="73"/>
      <c r="BB304" s="73"/>
      <c r="BC304" s="73"/>
      <c r="BD304" s="73"/>
      <c r="BE304" s="73"/>
      <c r="BF304" s="73"/>
      <c r="BG304" s="73"/>
      <c r="BH304" s="73"/>
    </row>
    <row r="305" spans="2:60" s="268" customFormat="1" x14ac:dyDescent="0.35">
      <c r="B305" s="274">
        <f t="shared" si="4"/>
        <v>290</v>
      </c>
      <c r="C305" s="275"/>
      <c r="D305" s="276"/>
      <c r="E305" s="277"/>
      <c r="F305" s="277"/>
      <c r="G305" s="273"/>
      <c r="H305" s="278"/>
      <c r="I305" s="73"/>
      <c r="J305" s="73"/>
      <c r="K305" s="197"/>
      <c r="L305" s="73"/>
      <c r="M305" s="73"/>
      <c r="N305" s="73"/>
      <c r="O305" s="73"/>
      <c r="P305" s="73"/>
      <c r="Q305" s="73"/>
      <c r="R305" s="73"/>
      <c r="S305" s="73"/>
      <c r="T305" s="73"/>
      <c r="U305" s="73"/>
      <c r="V305" s="73"/>
      <c r="W305" s="73"/>
      <c r="X305" s="73"/>
      <c r="Y305" s="73"/>
      <c r="Z305" s="73"/>
      <c r="AA305" s="73"/>
      <c r="AB305" s="73"/>
      <c r="AC305" s="73"/>
      <c r="AD305" s="73"/>
      <c r="AE305" s="73"/>
      <c r="AF305" s="73"/>
      <c r="AG305" s="73"/>
      <c r="AH305" s="73"/>
      <c r="AI305" s="73"/>
      <c r="AJ305" s="73"/>
      <c r="AK305" s="73"/>
      <c r="AL305" s="73"/>
      <c r="AM305" s="73"/>
      <c r="AN305" s="73"/>
      <c r="AO305" s="73"/>
      <c r="AP305" s="73"/>
      <c r="AQ305" s="73"/>
      <c r="AR305" s="73"/>
      <c r="AS305" s="73"/>
      <c r="AT305" s="73"/>
      <c r="AU305" s="73"/>
      <c r="AV305" s="73"/>
      <c r="AW305" s="73"/>
      <c r="AX305" s="73"/>
      <c r="AY305" s="73"/>
      <c r="AZ305" s="73"/>
      <c r="BA305" s="73"/>
      <c r="BB305" s="73"/>
      <c r="BC305" s="73"/>
      <c r="BD305" s="73"/>
      <c r="BE305" s="73"/>
      <c r="BF305" s="73"/>
      <c r="BG305" s="73"/>
      <c r="BH305" s="73"/>
    </row>
    <row r="306" spans="2:60" s="268" customFormat="1" x14ac:dyDescent="0.35">
      <c r="B306" s="274">
        <f t="shared" si="4"/>
        <v>291</v>
      </c>
      <c r="C306" s="275"/>
      <c r="D306" s="276"/>
      <c r="E306" s="277"/>
      <c r="F306" s="277"/>
      <c r="G306" s="273"/>
      <c r="H306" s="278"/>
      <c r="I306" s="73"/>
      <c r="J306" s="73"/>
      <c r="K306" s="197"/>
      <c r="L306" s="73"/>
      <c r="M306" s="73"/>
      <c r="N306" s="73"/>
      <c r="O306" s="73"/>
      <c r="P306" s="73"/>
      <c r="Q306" s="73"/>
      <c r="R306" s="73"/>
      <c r="S306" s="73"/>
      <c r="T306" s="73"/>
      <c r="U306" s="73"/>
      <c r="V306" s="73"/>
      <c r="W306" s="73"/>
      <c r="X306" s="73"/>
      <c r="Y306" s="73"/>
      <c r="Z306" s="73"/>
      <c r="AA306" s="73"/>
      <c r="AB306" s="73"/>
      <c r="AC306" s="73"/>
      <c r="AD306" s="73"/>
      <c r="AE306" s="73"/>
      <c r="AF306" s="73"/>
      <c r="AG306" s="73"/>
      <c r="AH306" s="73"/>
      <c r="AI306" s="73"/>
      <c r="AJ306" s="73"/>
      <c r="AK306" s="73"/>
      <c r="AL306" s="73"/>
      <c r="AM306" s="73"/>
      <c r="AN306" s="73"/>
      <c r="AO306" s="73"/>
      <c r="AP306" s="73"/>
      <c r="AQ306" s="73"/>
      <c r="AR306" s="73"/>
      <c r="AS306" s="73"/>
      <c r="AT306" s="73"/>
      <c r="AU306" s="73"/>
      <c r="AV306" s="73"/>
      <c r="AW306" s="73"/>
      <c r="AX306" s="73"/>
      <c r="AY306" s="73"/>
      <c r="AZ306" s="73"/>
      <c r="BA306" s="73"/>
      <c r="BB306" s="73"/>
      <c r="BC306" s="73"/>
      <c r="BD306" s="73"/>
      <c r="BE306" s="73"/>
      <c r="BF306" s="73"/>
      <c r="BG306" s="73"/>
      <c r="BH306" s="73"/>
    </row>
    <row r="307" spans="2:60" s="268" customFormat="1" x14ac:dyDescent="0.35">
      <c r="B307" s="274">
        <f t="shared" si="4"/>
        <v>292</v>
      </c>
      <c r="C307" s="275"/>
      <c r="D307" s="276"/>
      <c r="E307" s="277"/>
      <c r="F307" s="277"/>
      <c r="G307" s="273"/>
      <c r="H307" s="278"/>
      <c r="I307" s="73"/>
      <c r="J307" s="73"/>
      <c r="K307" s="197"/>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3"/>
      <c r="AM307" s="73"/>
      <c r="AN307" s="73"/>
      <c r="AO307" s="73"/>
      <c r="AP307" s="73"/>
      <c r="AQ307" s="73"/>
      <c r="AR307" s="73"/>
      <c r="AS307" s="73"/>
      <c r="AT307" s="73"/>
      <c r="AU307" s="73"/>
      <c r="AV307" s="73"/>
      <c r="AW307" s="73"/>
      <c r="AX307" s="73"/>
      <c r="AY307" s="73"/>
      <c r="AZ307" s="73"/>
      <c r="BA307" s="73"/>
      <c r="BB307" s="73"/>
      <c r="BC307" s="73"/>
      <c r="BD307" s="73"/>
      <c r="BE307" s="73"/>
      <c r="BF307" s="73"/>
      <c r="BG307" s="73"/>
      <c r="BH307" s="73"/>
    </row>
    <row r="308" spans="2:60" s="268" customFormat="1" x14ac:dyDescent="0.35">
      <c r="B308" s="274">
        <f t="shared" si="4"/>
        <v>293</v>
      </c>
      <c r="C308" s="275"/>
      <c r="D308" s="276"/>
      <c r="E308" s="277"/>
      <c r="F308" s="277"/>
      <c r="G308" s="273"/>
      <c r="H308" s="278"/>
      <c r="I308" s="73"/>
      <c r="J308" s="73"/>
      <c r="K308" s="197"/>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row>
    <row r="309" spans="2:60" s="268" customFormat="1" x14ac:dyDescent="0.35">
      <c r="B309" s="274">
        <f t="shared" si="4"/>
        <v>294</v>
      </c>
      <c r="C309" s="275"/>
      <c r="D309" s="276"/>
      <c r="E309" s="277"/>
      <c r="F309" s="277"/>
      <c r="G309" s="273"/>
      <c r="H309" s="278"/>
      <c r="I309" s="73"/>
      <c r="J309" s="73"/>
      <c r="K309" s="197"/>
      <c r="L309" s="73"/>
      <c r="M309" s="73"/>
      <c r="N309" s="73"/>
      <c r="O309" s="73"/>
      <c r="P309" s="73"/>
      <c r="Q309" s="73"/>
      <c r="R309" s="73"/>
      <c r="S309" s="73"/>
      <c r="T309" s="73"/>
      <c r="U309" s="73"/>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row>
    <row r="310" spans="2:60" s="268" customFormat="1" x14ac:dyDescent="0.35">
      <c r="B310" s="274">
        <f t="shared" si="4"/>
        <v>295</v>
      </c>
      <c r="C310" s="275"/>
      <c r="D310" s="276"/>
      <c r="E310" s="277"/>
      <c r="F310" s="277"/>
      <c r="G310" s="273"/>
      <c r="H310" s="278"/>
      <c r="I310" s="73"/>
      <c r="J310" s="73"/>
      <c r="K310" s="197"/>
      <c r="L310" s="73"/>
      <c r="M310" s="73"/>
      <c r="N310" s="73"/>
      <c r="O310" s="73"/>
      <c r="P310" s="73"/>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row>
    <row r="311" spans="2:60" s="268" customFormat="1" x14ac:dyDescent="0.35">
      <c r="B311" s="274">
        <f t="shared" si="4"/>
        <v>296</v>
      </c>
      <c r="C311" s="275"/>
      <c r="D311" s="276"/>
      <c r="E311" s="277"/>
      <c r="F311" s="277"/>
      <c r="G311" s="273"/>
      <c r="H311" s="278"/>
      <c r="I311" s="73"/>
      <c r="J311" s="73"/>
      <c r="K311" s="197"/>
      <c r="L311" s="73"/>
      <c r="M311" s="73"/>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row>
    <row r="312" spans="2:60" s="268" customFormat="1" x14ac:dyDescent="0.35">
      <c r="B312" s="274">
        <f t="shared" si="4"/>
        <v>297</v>
      </c>
      <c r="C312" s="275"/>
      <c r="D312" s="276"/>
      <c r="E312" s="277"/>
      <c r="F312" s="277"/>
      <c r="G312" s="273"/>
      <c r="H312" s="278"/>
      <c r="I312" s="73"/>
      <c r="J312" s="73"/>
      <c r="K312" s="197"/>
      <c r="L312" s="73"/>
      <c r="M312" s="73"/>
      <c r="N312" s="73"/>
      <c r="O312" s="73"/>
      <c r="P312" s="73"/>
      <c r="Q312" s="73"/>
      <c r="R312" s="73"/>
      <c r="S312" s="73"/>
      <c r="T312" s="73"/>
      <c r="U312" s="73"/>
      <c r="V312" s="73"/>
      <c r="W312" s="73"/>
      <c r="X312" s="73"/>
      <c r="Y312" s="73"/>
      <c r="Z312" s="73"/>
      <c r="AA312" s="73"/>
      <c r="AB312" s="73"/>
      <c r="AC312" s="73"/>
      <c r="AD312" s="73"/>
      <c r="AE312" s="73"/>
      <c r="AF312" s="73"/>
      <c r="AG312" s="73"/>
      <c r="AH312" s="73"/>
      <c r="AI312" s="73"/>
      <c r="AJ312" s="73"/>
      <c r="AK312" s="73"/>
      <c r="AL312" s="73"/>
      <c r="AM312" s="73"/>
      <c r="AN312" s="73"/>
      <c r="AO312" s="73"/>
      <c r="AP312" s="73"/>
      <c r="AQ312" s="73"/>
      <c r="AR312" s="73"/>
      <c r="AS312" s="73"/>
      <c r="AT312" s="73"/>
      <c r="AU312" s="73"/>
      <c r="AV312" s="73"/>
      <c r="AW312" s="73"/>
      <c r="AX312" s="73"/>
      <c r="AY312" s="73"/>
      <c r="AZ312" s="73"/>
      <c r="BA312" s="73"/>
      <c r="BB312" s="73"/>
      <c r="BC312" s="73"/>
      <c r="BD312" s="73"/>
      <c r="BE312" s="73"/>
      <c r="BF312" s="73"/>
      <c r="BG312" s="73"/>
      <c r="BH312" s="73"/>
    </row>
    <row r="313" spans="2:60" s="268" customFormat="1" x14ac:dyDescent="0.35">
      <c r="B313" s="274">
        <f t="shared" si="4"/>
        <v>298</v>
      </c>
      <c r="C313" s="275"/>
      <c r="D313" s="276"/>
      <c r="E313" s="277"/>
      <c r="F313" s="277"/>
      <c r="G313" s="273"/>
      <c r="H313" s="278"/>
      <c r="I313" s="73"/>
      <c r="J313" s="73"/>
      <c r="K313" s="197"/>
      <c r="L313" s="73"/>
      <c r="M313" s="73"/>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3"/>
      <c r="AL313" s="73"/>
      <c r="AM313" s="73"/>
      <c r="AN313" s="73"/>
      <c r="AO313" s="73"/>
      <c r="AP313" s="73"/>
      <c r="AQ313" s="73"/>
      <c r="AR313" s="73"/>
      <c r="AS313" s="73"/>
      <c r="AT313" s="73"/>
      <c r="AU313" s="73"/>
      <c r="AV313" s="73"/>
      <c r="AW313" s="73"/>
      <c r="AX313" s="73"/>
      <c r="AY313" s="73"/>
      <c r="AZ313" s="73"/>
      <c r="BA313" s="73"/>
      <c r="BB313" s="73"/>
      <c r="BC313" s="73"/>
      <c r="BD313" s="73"/>
      <c r="BE313" s="73"/>
      <c r="BF313" s="73"/>
      <c r="BG313" s="73"/>
      <c r="BH313" s="73"/>
    </row>
    <row r="314" spans="2:60" s="268" customFormat="1" x14ac:dyDescent="0.35">
      <c r="B314" s="274">
        <f t="shared" si="4"/>
        <v>299</v>
      </c>
      <c r="C314" s="275"/>
      <c r="D314" s="276"/>
      <c r="E314" s="277"/>
      <c r="F314" s="277"/>
      <c r="G314" s="273"/>
      <c r="H314" s="278"/>
      <c r="I314" s="73"/>
      <c r="J314" s="73"/>
      <c r="K314" s="197"/>
      <c r="L314" s="73"/>
      <c r="M314" s="73"/>
      <c r="N314" s="73"/>
      <c r="O314" s="73"/>
      <c r="P314" s="73"/>
      <c r="Q314" s="73"/>
      <c r="R314" s="73"/>
      <c r="S314" s="73"/>
      <c r="T314" s="73"/>
      <c r="U314" s="73"/>
      <c r="V314" s="73"/>
      <c r="W314" s="73"/>
      <c r="X314" s="73"/>
      <c r="Y314" s="73"/>
      <c r="Z314" s="73"/>
      <c r="AA314" s="73"/>
      <c r="AB314" s="73"/>
      <c r="AC314" s="73"/>
      <c r="AD314" s="73"/>
      <c r="AE314" s="73"/>
      <c r="AF314" s="73"/>
      <c r="AG314" s="73"/>
      <c r="AH314" s="73"/>
      <c r="AI314" s="73"/>
      <c r="AJ314" s="73"/>
      <c r="AK314" s="73"/>
      <c r="AL314" s="73"/>
      <c r="AM314" s="73"/>
      <c r="AN314" s="73"/>
      <c r="AO314" s="73"/>
      <c r="AP314" s="73"/>
      <c r="AQ314" s="73"/>
      <c r="AR314" s="73"/>
      <c r="AS314" s="73"/>
      <c r="AT314" s="73"/>
      <c r="AU314" s="73"/>
      <c r="AV314" s="73"/>
      <c r="AW314" s="73"/>
      <c r="AX314" s="73"/>
      <c r="AY314" s="73"/>
      <c r="AZ314" s="73"/>
      <c r="BA314" s="73"/>
      <c r="BB314" s="73"/>
      <c r="BC314" s="73"/>
      <c r="BD314" s="73"/>
      <c r="BE314" s="73"/>
      <c r="BF314" s="73"/>
      <c r="BG314" s="73"/>
      <c r="BH314" s="73"/>
    </row>
    <row r="315" spans="2:60" s="268" customFormat="1" x14ac:dyDescent="0.35">
      <c r="B315" s="274">
        <f t="shared" si="4"/>
        <v>300</v>
      </c>
      <c r="C315" s="275"/>
      <c r="D315" s="276"/>
      <c r="E315" s="277"/>
      <c r="F315" s="277"/>
      <c r="G315" s="273"/>
      <c r="H315" s="278"/>
      <c r="I315" s="73"/>
      <c r="J315" s="73"/>
      <c r="K315" s="197"/>
      <c r="L315" s="73"/>
      <c r="M315" s="73"/>
      <c r="N315" s="73"/>
      <c r="O315" s="73"/>
      <c r="P315" s="73"/>
      <c r="Q315" s="73"/>
      <c r="R315" s="73"/>
      <c r="S315" s="73"/>
      <c r="T315" s="73"/>
      <c r="U315" s="73"/>
      <c r="V315" s="73"/>
      <c r="W315" s="73"/>
      <c r="X315" s="73"/>
      <c r="Y315" s="73"/>
      <c r="Z315" s="73"/>
      <c r="AA315" s="73"/>
      <c r="AB315" s="73"/>
      <c r="AC315" s="73"/>
      <c r="AD315" s="73"/>
      <c r="AE315" s="73"/>
      <c r="AF315" s="73"/>
      <c r="AG315" s="73"/>
      <c r="AH315" s="73"/>
      <c r="AI315" s="73"/>
      <c r="AJ315" s="73"/>
      <c r="AK315" s="73"/>
      <c r="AL315" s="73"/>
      <c r="AM315" s="73"/>
      <c r="AN315" s="73"/>
      <c r="AO315" s="73"/>
      <c r="AP315" s="73"/>
      <c r="AQ315" s="73"/>
      <c r="AR315" s="73"/>
      <c r="AS315" s="73"/>
      <c r="AT315" s="73"/>
      <c r="AU315" s="73"/>
      <c r="AV315" s="73"/>
      <c r="AW315" s="73"/>
      <c r="AX315" s="73"/>
      <c r="AY315" s="73"/>
      <c r="AZ315" s="73"/>
      <c r="BA315" s="73"/>
      <c r="BB315" s="73"/>
      <c r="BC315" s="73"/>
      <c r="BD315" s="73"/>
      <c r="BE315" s="73"/>
      <c r="BF315" s="73"/>
      <c r="BG315" s="73"/>
      <c r="BH315" s="73"/>
    </row>
    <row r="316" spans="2:60" s="268" customFormat="1" x14ac:dyDescent="0.35">
      <c r="B316" s="274">
        <f t="shared" si="4"/>
        <v>301</v>
      </c>
      <c r="C316" s="275"/>
      <c r="D316" s="276"/>
      <c r="E316" s="277"/>
      <c r="F316" s="277"/>
      <c r="G316" s="273"/>
      <c r="H316" s="278"/>
      <c r="I316" s="73"/>
      <c r="J316" s="73"/>
      <c r="K316" s="197"/>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c r="AI316" s="73"/>
      <c r="AJ316" s="73"/>
      <c r="AK316" s="73"/>
      <c r="AL316" s="73"/>
      <c r="AM316" s="73"/>
      <c r="AN316" s="73"/>
      <c r="AO316" s="73"/>
      <c r="AP316" s="73"/>
      <c r="AQ316" s="73"/>
      <c r="AR316" s="73"/>
      <c r="AS316" s="73"/>
      <c r="AT316" s="73"/>
      <c r="AU316" s="73"/>
      <c r="AV316" s="73"/>
      <c r="AW316" s="73"/>
      <c r="AX316" s="73"/>
      <c r="AY316" s="73"/>
      <c r="AZ316" s="73"/>
      <c r="BA316" s="73"/>
      <c r="BB316" s="73"/>
      <c r="BC316" s="73"/>
      <c r="BD316" s="73"/>
      <c r="BE316" s="73"/>
      <c r="BF316" s="73"/>
      <c r="BG316" s="73"/>
      <c r="BH316" s="73"/>
    </row>
    <row r="317" spans="2:60" s="268" customFormat="1" x14ac:dyDescent="0.35">
      <c r="B317" s="274">
        <f t="shared" si="4"/>
        <v>302</v>
      </c>
      <c r="C317" s="275"/>
      <c r="D317" s="276"/>
      <c r="E317" s="277"/>
      <c r="F317" s="277"/>
      <c r="G317" s="273"/>
      <c r="H317" s="278"/>
      <c r="I317" s="73"/>
      <c r="J317" s="73"/>
      <c r="K317" s="197"/>
      <c r="L317" s="73"/>
      <c r="M317" s="73"/>
      <c r="N317" s="73"/>
      <c r="O317" s="73"/>
      <c r="P317" s="73"/>
      <c r="Q317" s="73"/>
      <c r="R317" s="73"/>
      <c r="S317" s="73"/>
      <c r="T317" s="73"/>
      <c r="U317" s="73"/>
      <c r="V317" s="73"/>
      <c r="W317" s="73"/>
      <c r="X317" s="73"/>
      <c r="Y317" s="73"/>
      <c r="Z317" s="73"/>
      <c r="AA317" s="73"/>
      <c r="AB317" s="73"/>
      <c r="AC317" s="73"/>
      <c r="AD317" s="73"/>
      <c r="AE317" s="73"/>
      <c r="AF317" s="73"/>
      <c r="AG317" s="73"/>
      <c r="AH317" s="73"/>
      <c r="AI317" s="73"/>
      <c r="AJ317" s="73"/>
      <c r="AK317" s="73"/>
      <c r="AL317" s="73"/>
      <c r="AM317" s="73"/>
      <c r="AN317" s="73"/>
      <c r="AO317" s="73"/>
      <c r="AP317" s="73"/>
      <c r="AQ317" s="73"/>
      <c r="AR317" s="73"/>
      <c r="AS317" s="73"/>
      <c r="AT317" s="73"/>
      <c r="AU317" s="73"/>
      <c r="AV317" s="73"/>
      <c r="AW317" s="73"/>
      <c r="AX317" s="73"/>
      <c r="AY317" s="73"/>
      <c r="AZ317" s="73"/>
      <c r="BA317" s="73"/>
      <c r="BB317" s="73"/>
      <c r="BC317" s="73"/>
      <c r="BD317" s="73"/>
      <c r="BE317" s="73"/>
      <c r="BF317" s="73"/>
      <c r="BG317" s="73"/>
      <c r="BH317" s="73"/>
    </row>
    <row r="318" spans="2:60" s="268" customFormat="1" x14ac:dyDescent="0.35">
      <c r="B318" s="274">
        <f t="shared" si="4"/>
        <v>303</v>
      </c>
      <c r="C318" s="275"/>
      <c r="D318" s="276"/>
      <c r="E318" s="277"/>
      <c r="F318" s="277"/>
      <c r="G318" s="273"/>
      <c r="H318" s="278"/>
      <c r="I318" s="73"/>
      <c r="J318" s="73"/>
      <c r="K318" s="197"/>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c r="AI318" s="73"/>
      <c r="AJ318" s="73"/>
      <c r="AK318" s="73"/>
      <c r="AL318" s="73"/>
      <c r="AM318" s="73"/>
      <c r="AN318" s="73"/>
      <c r="AO318" s="73"/>
      <c r="AP318" s="73"/>
      <c r="AQ318" s="73"/>
      <c r="AR318" s="73"/>
      <c r="AS318" s="73"/>
      <c r="AT318" s="73"/>
      <c r="AU318" s="73"/>
      <c r="AV318" s="73"/>
      <c r="AW318" s="73"/>
      <c r="AX318" s="73"/>
      <c r="AY318" s="73"/>
      <c r="AZ318" s="73"/>
      <c r="BA318" s="73"/>
      <c r="BB318" s="73"/>
      <c r="BC318" s="73"/>
      <c r="BD318" s="73"/>
      <c r="BE318" s="73"/>
      <c r="BF318" s="73"/>
      <c r="BG318" s="73"/>
      <c r="BH318" s="73"/>
    </row>
    <row r="319" spans="2:60" s="268" customFormat="1" x14ac:dyDescent="0.35">
      <c r="B319" s="274">
        <f t="shared" si="4"/>
        <v>304</v>
      </c>
      <c r="C319" s="275"/>
      <c r="D319" s="276"/>
      <c r="E319" s="277"/>
      <c r="F319" s="277"/>
      <c r="G319" s="273"/>
      <c r="H319" s="278"/>
      <c r="I319" s="73"/>
      <c r="J319" s="73"/>
      <c r="K319" s="197"/>
      <c r="L319" s="73"/>
      <c r="M319" s="73"/>
      <c r="N319" s="73"/>
      <c r="O319" s="73"/>
      <c r="P319" s="73"/>
      <c r="Q319" s="73"/>
      <c r="R319" s="73"/>
      <c r="S319" s="73"/>
      <c r="T319" s="73"/>
      <c r="U319" s="73"/>
      <c r="V319" s="73"/>
      <c r="W319" s="73"/>
      <c r="X319" s="73"/>
      <c r="Y319" s="73"/>
      <c r="Z319" s="73"/>
      <c r="AA319" s="73"/>
      <c r="AB319" s="73"/>
      <c r="AC319" s="73"/>
      <c r="AD319" s="73"/>
      <c r="AE319" s="73"/>
      <c r="AF319" s="73"/>
      <c r="AG319" s="73"/>
      <c r="AH319" s="73"/>
      <c r="AI319" s="73"/>
      <c r="AJ319" s="73"/>
      <c r="AK319" s="73"/>
      <c r="AL319" s="73"/>
      <c r="AM319" s="73"/>
      <c r="AN319" s="73"/>
      <c r="AO319" s="73"/>
      <c r="AP319" s="73"/>
      <c r="AQ319" s="73"/>
      <c r="AR319" s="73"/>
      <c r="AS319" s="73"/>
      <c r="AT319" s="73"/>
      <c r="AU319" s="73"/>
      <c r="AV319" s="73"/>
      <c r="AW319" s="73"/>
      <c r="AX319" s="73"/>
      <c r="AY319" s="73"/>
      <c r="AZ319" s="73"/>
      <c r="BA319" s="73"/>
      <c r="BB319" s="73"/>
      <c r="BC319" s="73"/>
      <c r="BD319" s="73"/>
      <c r="BE319" s="73"/>
      <c r="BF319" s="73"/>
      <c r="BG319" s="73"/>
      <c r="BH319" s="73"/>
    </row>
    <row r="320" spans="2:60" s="268" customFormat="1" x14ac:dyDescent="0.35">
      <c r="B320" s="274">
        <f t="shared" si="4"/>
        <v>305</v>
      </c>
      <c r="C320" s="275"/>
      <c r="D320" s="276"/>
      <c r="E320" s="277"/>
      <c r="F320" s="277"/>
      <c r="G320" s="273"/>
      <c r="H320" s="278"/>
      <c r="I320" s="73"/>
      <c r="J320" s="73"/>
      <c r="K320" s="197"/>
      <c r="L320" s="73"/>
      <c r="M320" s="73"/>
      <c r="N320" s="73"/>
      <c r="O320" s="73"/>
      <c r="P320" s="73"/>
      <c r="Q320" s="73"/>
      <c r="R320" s="73"/>
      <c r="S320" s="73"/>
      <c r="T320" s="73"/>
      <c r="U320" s="73"/>
      <c r="V320" s="73"/>
      <c r="W320" s="73"/>
      <c r="X320" s="73"/>
      <c r="Y320" s="73"/>
      <c r="Z320" s="73"/>
      <c r="AA320" s="73"/>
      <c r="AB320" s="73"/>
      <c r="AC320" s="73"/>
      <c r="AD320" s="73"/>
      <c r="AE320" s="73"/>
      <c r="AF320" s="73"/>
      <c r="AG320" s="73"/>
      <c r="AH320" s="73"/>
      <c r="AI320" s="73"/>
      <c r="AJ320" s="73"/>
      <c r="AK320" s="73"/>
      <c r="AL320" s="73"/>
      <c r="AM320" s="73"/>
      <c r="AN320" s="73"/>
      <c r="AO320" s="73"/>
      <c r="AP320" s="73"/>
      <c r="AQ320" s="73"/>
      <c r="AR320" s="73"/>
      <c r="AS320" s="73"/>
      <c r="AT320" s="73"/>
      <c r="AU320" s="73"/>
      <c r="AV320" s="73"/>
      <c r="AW320" s="73"/>
      <c r="AX320" s="73"/>
      <c r="AY320" s="73"/>
      <c r="AZ320" s="73"/>
      <c r="BA320" s="73"/>
      <c r="BB320" s="73"/>
      <c r="BC320" s="73"/>
      <c r="BD320" s="73"/>
      <c r="BE320" s="73"/>
      <c r="BF320" s="73"/>
      <c r="BG320" s="73"/>
      <c r="BH320" s="73"/>
    </row>
    <row r="321" spans="2:60" s="268" customFormat="1" x14ac:dyDescent="0.35">
      <c r="B321" s="274">
        <f t="shared" si="4"/>
        <v>306</v>
      </c>
      <c r="C321" s="275"/>
      <c r="D321" s="276"/>
      <c r="E321" s="277"/>
      <c r="F321" s="277"/>
      <c r="G321" s="273"/>
      <c r="H321" s="278"/>
      <c r="I321" s="73"/>
      <c r="J321" s="73"/>
      <c r="K321" s="197"/>
      <c r="L321" s="73"/>
      <c r="M321" s="73"/>
      <c r="N321" s="73"/>
      <c r="O321" s="73"/>
      <c r="P321" s="73"/>
      <c r="Q321" s="73"/>
      <c r="R321" s="73"/>
      <c r="S321" s="73"/>
      <c r="T321" s="73"/>
      <c r="U321" s="73"/>
      <c r="V321" s="73"/>
      <c r="W321" s="73"/>
      <c r="X321" s="73"/>
      <c r="Y321" s="73"/>
      <c r="Z321" s="73"/>
      <c r="AA321" s="73"/>
      <c r="AB321" s="73"/>
      <c r="AC321" s="73"/>
      <c r="AD321" s="73"/>
      <c r="AE321" s="73"/>
      <c r="AF321" s="73"/>
      <c r="AG321" s="73"/>
      <c r="AH321" s="73"/>
      <c r="AI321" s="73"/>
      <c r="AJ321" s="73"/>
      <c r="AK321" s="73"/>
      <c r="AL321" s="73"/>
      <c r="AM321" s="73"/>
      <c r="AN321" s="73"/>
      <c r="AO321" s="73"/>
      <c r="AP321" s="73"/>
      <c r="AQ321" s="73"/>
      <c r="AR321" s="73"/>
      <c r="AS321" s="73"/>
      <c r="AT321" s="73"/>
      <c r="AU321" s="73"/>
      <c r="AV321" s="73"/>
      <c r="AW321" s="73"/>
      <c r="AX321" s="73"/>
      <c r="AY321" s="73"/>
      <c r="AZ321" s="73"/>
      <c r="BA321" s="73"/>
      <c r="BB321" s="73"/>
      <c r="BC321" s="73"/>
      <c r="BD321" s="73"/>
      <c r="BE321" s="73"/>
      <c r="BF321" s="73"/>
      <c r="BG321" s="73"/>
      <c r="BH321" s="73"/>
    </row>
    <row r="322" spans="2:60" s="268" customFormat="1" x14ac:dyDescent="0.35">
      <c r="B322" s="274">
        <f t="shared" si="4"/>
        <v>307</v>
      </c>
      <c r="C322" s="275"/>
      <c r="D322" s="276"/>
      <c r="E322" s="277"/>
      <c r="F322" s="277"/>
      <c r="G322" s="273"/>
      <c r="H322" s="278"/>
      <c r="I322" s="73"/>
      <c r="J322" s="73"/>
      <c r="K322" s="197"/>
      <c r="L322" s="73"/>
      <c r="M322" s="73"/>
      <c r="N322" s="73"/>
      <c r="O322" s="73"/>
      <c r="P322" s="73"/>
      <c r="Q322" s="73"/>
      <c r="R322" s="73"/>
      <c r="S322" s="73"/>
      <c r="T322" s="73"/>
      <c r="U322" s="73"/>
      <c r="V322" s="73"/>
      <c r="W322" s="73"/>
      <c r="X322" s="73"/>
      <c r="Y322" s="73"/>
      <c r="Z322" s="73"/>
      <c r="AA322" s="73"/>
      <c r="AB322" s="73"/>
      <c r="AC322" s="73"/>
      <c r="AD322" s="73"/>
      <c r="AE322" s="73"/>
      <c r="AF322" s="73"/>
      <c r="AG322" s="73"/>
      <c r="AH322" s="73"/>
      <c r="AI322" s="73"/>
      <c r="AJ322" s="73"/>
      <c r="AK322" s="73"/>
      <c r="AL322" s="73"/>
      <c r="AM322" s="73"/>
      <c r="AN322" s="73"/>
      <c r="AO322" s="73"/>
      <c r="AP322" s="73"/>
      <c r="AQ322" s="73"/>
      <c r="AR322" s="73"/>
      <c r="AS322" s="73"/>
      <c r="AT322" s="73"/>
      <c r="AU322" s="73"/>
      <c r="AV322" s="73"/>
      <c r="AW322" s="73"/>
      <c r="AX322" s="73"/>
      <c r="AY322" s="73"/>
      <c r="AZ322" s="73"/>
      <c r="BA322" s="73"/>
      <c r="BB322" s="73"/>
      <c r="BC322" s="73"/>
      <c r="BD322" s="73"/>
      <c r="BE322" s="73"/>
      <c r="BF322" s="73"/>
      <c r="BG322" s="73"/>
      <c r="BH322" s="73"/>
    </row>
    <row r="323" spans="2:60" s="268" customFormat="1" x14ac:dyDescent="0.35">
      <c r="B323" s="274">
        <f t="shared" si="4"/>
        <v>308</v>
      </c>
      <c r="C323" s="275"/>
      <c r="D323" s="276"/>
      <c r="E323" s="277"/>
      <c r="F323" s="277"/>
      <c r="G323" s="273"/>
      <c r="H323" s="278"/>
      <c r="I323" s="73"/>
      <c r="J323" s="73"/>
      <c r="K323" s="197"/>
      <c r="L323" s="73"/>
      <c r="M323" s="73"/>
      <c r="N323" s="73"/>
      <c r="O323" s="73"/>
      <c r="P323" s="73"/>
      <c r="Q323" s="73"/>
      <c r="R323" s="73"/>
      <c r="S323" s="73"/>
      <c r="T323" s="73"/>
      <c r="U323" s="73"/>
      <c r="V323" s="73"/>
      <c r="W323" s="73"/>
      <c r="X323" s="73"/>
      <c r="Y323" s="73"/>
      <c r="Z323" s="73"/>
      <c r="AA323" s="73"/>
      <c r="AB323" s="73"/>
      <c r="AC323" s="73"/>
      <c r="AD323" s="73"/>
      <c r="AE323" s="73"/>
      <c r="AF323" s="73"/>
      <c r="AG323" s="73"/>
      <c r="AH323" s="73"/>
      <c r="AI323" s="73"/>
      <c r="AJ323" s="73"/>
      <c r="AK323" s="73"/>
      <c r="AL323" s="73"/>
      <c r="AM323" s="73"/>
      <c r="AN323" s="73"/>
      <c r="AO323" s="73"/>
      <c r="AP323" s="73"/>
      <c r="AQ323" s="73"/>
      <c r="AR323" s="73"/>
      <c r="AS323" s="73"/>
      <c r="AT323" s="73"/>
      <c r="AU323" s="73"/>
      <c r="AV323" s="73"/>
      <c r="AW323" s="73"/>
      <c r="AX323" s="73"/>
      <c r="AY323" s="73"/>
      <c r="AZ323" s="73"/>
      <c r="BA323" s="73"/>
      <c r="BB323" s="73"/>
      <c r="BC323" s="73"/>
      <c r="BD323" s="73"/>
      <c r="BE323" s="73"/>
      <c r="BF323" s="73"/>
      <c r="BG323" s="73"/>
      <c r="BH323" s="73"/>
    </row>
    <row r="324" spans="2:60" s="268" customFormat="1" x14ac:dyDescent="0.35">
      <c r="B324" s="274">
        <f t="shared" si="4"/>
        <v>309</v>
      </c>
      <c r="C324" s="275"/>
      <c r="D324" s="276"/>
      <c r="E324" s="277"/>
      <c r="F324" s="277"/>
      <c r="G324" s="273"/>
      <c r="H324" s="278"/>
      <c r="I324" s="73"/>
      <c r="J324" s="73"/>
      <c r="K324" s="197"/>
      <c r="L324" s="73"/>
      <c r="M324" s="73"/>
      <c r="N324" s="73"/>
      <c r="O324" s="73"/>
      <c r="P324" s="73"/>
      <c r="Q324" s="73"/>
      <c r="R324" s="73"/>
      <c r="S324" s="73"/>
      <c r="T324" s="73"/>
      <c r="U324" s="73"/>
      <c r="V324" s="73"/>
      <c r="W324" s="73"/>
      <c r="X324" s="73"/>
      <c r="Y324" s="73"/>
      <c r="Z324" s="73"/>
      <c r="AA324" s="73"/>
      <c r="AB324" s="73"/>
      <c r="AC324" s="73"/>
      <c r="AD324" s="73"/>
      <c r="AE324" s="73"/>
      <c r="AF324" s="73"/>
      <c r="AG324" s="73"/>
      <c r="AH324" s="73"/>
      <c r="AI324" s="73"/>
      <c r="AJ324" s="73"/>
      <c r="AK324" s="73"/>
      <c r="AL324" s="73"/>
      <c r="AM324" s="73"/>
      <c r="AN324" s="73"/>
      <c r="AO324" s="73"/>
      <c r="AP324" s="73"/>
      <c r="AQ324" s="73"/>
      <c r="AR324" s="73"/>
      <c r="AS324" s="73"/>
      <c r="AT324" s="73"/>
      <c r="AU324" s="73"/>
      <c r="AV324" s="73"/>
      <c r="AW324" s="73"/>
      <c r="AX324" s="73"/>
      <c r="AY324" s="73"/>
      <c r="AZ324" s="73"/>
      <c r="BA324" s="73"/>
      <c r="BB324" s="73"/>
      <c r="BC324" s="73"/>
      <c r="BD324" s="73"/>
      <c r="BE324" s="73"/>
      <c r="BF324" s="73"/>
      <c r="BG324" s="73"/>
      <c r="BH324" s="73"/>
    </row>
    <row r="325" spans="2:60" s="268" customFormat="1" x14ac:dyDescent="0.35">
      <c r="B325" s="274">
        <f t="shared" si="4"/>
        <v>310</v>
      </c>
      <c r="C325" s="275"/>
      <c r="D325" s="276"/>
      <c r="E325" s="277"/>
      <c r="F325" s="277"/>
      <c r="G325" s="273"/>
      <c r="H325" s="278"/>
      <c r="I325" s="73"/>
      <c r="J325" s="73"/>
      <c r="K325" s="197"/>
      <c r="L325" s="73"/>
      <c r="M325" s="73"/>
      <c r="N325" s="73"/>
      <c r="O325" s="73"/>
      <c r="P325" s="73"/>
      <c r="Q325" s="73"/>
      <c r="R325" s="73"/>
      <c r="S325" s="73"/>
      <c r="T325" s="73"/>
      <c r="U325" s="73"/>
      <c r="V325" s="73"/>
      <c r="W325" s="73"/>
      <c r="X325" s="73"/>
      <c r="Y325" s="73"/>
      <c r="Z325" s="73"/>
      <c r="AA325" s="73"/>
      <c r="AB325" s="73"/>
      <c r="AC325" s="73"/>
      <c r="AD325" s="73"/>
      <c r="AE325" s="73"/>
      <c r="AF325" s="73"/>
      <c r="AG325" s="73"/>
      <c r="AH325" s="73"/>
      <c r="AI325" s="73"/>
      <c r="AJ325" s="73"/>
      <c r="AK325" s="73"/>
      <c r="AL325" s="73"/>
      <c r="AM325" s="73"/>
      <c r="AN325" s="73"/>
      <c r="AO325" s="73"/>
      <c r="AP325" s="73"/>
      <c r="AQ325" s="73"/>
      <c r="AR325" s="73"/>
      <c r="AS325" s="73"/>
      <c r="AT325" s="73"/>
      <c r="AU325" s="73"/>
      <c r="AV325" s="73"/>
      <c r="AW325" s="73"/>
      <c r="AX325" s="73"/>
      <c r="AY325" s="73"/>
      <c r="AZ325" s="73"/>
      <c r="BA325" s="73"/>
      <c r="BB325" s="73"/>
      <c r="BC325" s="73"/>
      <c r="BD325" s="73"/>
      <c r="BE325" s="73"/>
      <c r="BF325" s="73"/>
      <c r="BG325" s="73"/>
      <c r="BH325" s="73"/>
    </row>
    <row r="326" spans="2:60" s="268" customFormat="1" x14ac:dyDescent="0.35">
      <c r="B326" s="274">
        <f t="shared" si="4"/>
        <v>311</v>
      </c>
      <c r="C326" s="275"/>
      <c r="D326" s="276"/>
      <c r="E326" s="277"/>
      <c r="F326" s="277"/>
      <c r="G326" s="273"/>
      <c r="H326" s="278"/>
      <c r="I326" s="73"/>
      <c r="J326" s="73"/>
      <c r="K326" s="197"/>
      <c r="L326" s="73"/>
      <c r="M326" s="73"/>
      <c r="N326" s="73"/>
      <c r="O326" s="73"/>
      <c r="P326" s="73"/>
      <c r="Q326" s="73"/>
      <c r="R326" s="73"/>
      <c r="S326" s="73"/>
      <c r="T326" s="73"/>
      <c r="U326" s="73"/>
      <c r="V326" s="73"/>
      <c r="W326" s="73"/>
      <c r="X326" s="73"/>
      <c r="Y326" s="73"/>
      <c r="Z326" s="73"/>
      <c r="AA326" s="73"/>
      <c r="AB326" s="73"/>
      <c r="AC326" s="73"/>
      <c r="AD326" s="73"/>
      <c r="AE326" s="73"/>
      <c r="AF326" s="73"/>
      <c r="AG326" s="73"/>
      <c r="AH326" s="73"/>
      <c r="AI326" s="73"/>
      <c r="AJ326" s="73"/>
      <c r="AK326" s="73"/>
      <c r="AL326" s="73"/>
      <c r="AM326" s="73"/>
      <c r="AN326" s="73"/>
      <c r="AO326" s="73"/>
      <c r="AP326" s="73"/>
      <c r="AQ326" s="73"/>
      <c r="AR326" s="73"/>
      <c r="AS326" s="73"/>
      <c r="AT326" s="73"/>
      <c r="AU326" s="73"/>
      <c r="AV326" s="73"/>
      <c r="AW326" s="73"/>
      <c r="AX326" s="73"/>
      <c r="AY326" s="73"/>
      <c r="AZ326" s="73"/>
      <c r="BA326" s="73"/>
      <c r="BB326" s="73"/>
      <c r="BC326" s="73"/>
      <c r="BD326" s="73"/>
      <c r="BE326" s="73"/>
      <c r="BF326" s="73"/>
      <c r="BG326" s="73"/>
      <c r="BH326" s="73"/>
    </row>
    <row r="327" spans="2:60" s="268" customFormat="1" x14ac:dyDescent="0.35">
      <c r="B327" s="274">
        <f t="shared" si="4"/>
        <v>312</v>
      </c>
      <c r="C327" s="275"/>
      <c r="D327" s="276"/>
      <c r="E327" s="277"/>
      <c r="F327" s="277"/>
      <c r="G327" s="273"/>
      <c r="H327" s="278"/>
      <c r="I327" s="73"/>
      <c r="J327" s="73"/>
      <c r="K327" s="197"/>
      <c r="L327" s="73"/>
      <c r="M327" s="73"/>
      <c r="N327" s="73"/>
      <c r="O327" s="73"/>
      <c r="P327" s="73"/>
      <c r="Q327" s="73"/>
      <c r="R327" s="73"/>
      <c r="S327" s="73"/>
      <c r="T327" s="73"/>
      <c r="U327" s="73"/>
      <c r="V327" s="73"/>
      <c r="W327" s="73"/>
      <c r="X327" s="73"/>
      <c r="Y327" s="73"/>
      <c r="Z327" s="73"/>
      <c r="AA327" s="73"/>
      <c r="AB327" s="73"/>
      <c r="AC327" s="73"/>
      <c r="AD327" s="73"/>
      <c r="AE327" s="73"/>
      <c r="AF327" s="73"/>
      <c r="AG327" s="73"/>
      <c r="AH327" s="73"/>
      <c r="AI327" s="73"/>
      <c r="AJ327" s="73"/>
      <c r="AK327" s="73"/>
      <c r="AL327" s="73"/>
      <c r="AM327" s="73"/>
      <c r="AN327" s="73"/>
      <c r="AO327" s="73"/>
      <c r="AP327" s="73"/>
      <c r="AQ327" s="73"/>
      <c r="AR327" s="73"/>
      <c r="AS327" s="73"/>
      <c r="AT327" s="73"/>
      <c r="AU327" s="73"/>
      <c r="AV327" s="73"/>
      <c r="AW327" s="73"/>
      <c r="AX327" s="73"/>
      <c r="AY327" s="73"/>
      <c r="AZ327" s="73"/>
      <c r="BA327" s="73"/>
      <c r="BB327" s="73"/>
      <c r="BC327" s="73"/>
      <c r="BD327" s="73"/>
      <c r="BE327" s="73"/>
      <c r="BF327" s="73"/>
      <c r="BG327" s="73"/>
      <c r="BH327" s="73"/>
    </row>
    <row r="328" spans="2:60" s="268" customFormat="1" x14ac:dyDescent="0.35">
      <c r="B328" s="274">
        <f t="shared" si="4"/>
        <v>313</v>
      </c>
      <c r="C328" s="275"/>
      <c r="D328" s="276"/>
      <c r="E328" s="277"/>
      <c r="F328" s="277"/>
      <c r="G328" s="273"/>
      <c r="H328" s="278"/>
      <c r="I328" s="73"/>
      <c r="J328" s="73"/>
      <c r="K328" s="197"/>
      <c r="L328" s="73"/>
      <c r="M328" s="73"/>
      <c r="N328" s="73"/>
      <c r="O328" s="73"/>
      <c r="P328" s="73"/>
      <c r="Q328" s="73"/>
      <c r="R328" s="73"/>
      <c r="S328" s="73"/>
      <c r="T328" s="73"/>
      <c r="U328" s="73"/>
      <c r="V328" s="73"/>
      <c r="W328" s="73"/>
      <c r="X328" s="73"/>
      <c r="Y328" s="73"/>
      <c r="Z328" s="73"/>
      <c r="AA328" s="73"/>
      <c r="AB328" s="73"/>
      <c r="AC328" s="73"/>
      <c r="AD328" s="73"/>
      <c r="AE328" s="73"/>
      <c r="AF328" s="73"/>
      <c r="AG328" s="73"/>
      <c r="AH328" s="73"/>
      <c r="AI328" s="73"/>
      <c r="AJ328" s="73"/>
      <c r="AK328" s="73"/>
      <c r="AL328" s="73"/>
      <c r="AM328" s="73"/>
      <c r="AN328" s="73"/>
      <c r="AO328" s="73"/>
      <c r="AP328" s="73"/>
      <c r="AQ328" s="73"/>
      <c r="AR328" s="73"/>
      <c r="AS328" s="73"/>
      <c r="AT328" s="73"/>
      <c r="AU328" s="73"/>
      <c r="AV328" s="73"/>
      <c r="AW328" s="73"/>
      <c r="AX328" s="73"/>
      <c r="AY328" s="73"/>
      <c r="AZ328" s="73"/>
      <c r="BA328" s="73"/>
      <c r="BB328" s="73"/>
      <c r="BC328" s="73"/>
      <c r="BD328" s="73"/>
      <c r="BE328" s="73"/>
      <c r="BF328" s="73"/>
      <c r="BG328" s="73"/>
      <c r="BH328" s="73"/>
    </row>
    <row r="329" spans="2:60" s="268" customFormat="1" x14ac:dyDescent="0.35">
      <c r="B329" s="274">
        <f t="shared" si="4"/>
        <v>314</v>
      </c>
      <c r="C329" s="275"/>
      <c r="D329" s="276"/>
      <c r="E329" s="277"/>
      <c r="F329" s="277"/>
      <c r="G329" s="273"/>
      <c r="H329" s="278"/>
      <c r="I329" s="73"/>
      <c r="J329" s="73"/>
      <c r="K329" s="197"/>
      <c r="L329" s="73"/>
      <c r="M329" s="73"/>
      <c r="N329" s="73"/>
      <c r="O329" s="73"/>
      <c r="P329" s="73"/>
      <c r="Q329" s="73"/>
      <c r="R329" s="73"/>
      <c r="S329" s="73"/>
      <c r="T329" s="73"/>
      <c r="U329" s="73"/>
      <c r="V329" s="73"/>
      <c r="W329" s="73"/>
      <c r="X329" s="73"/>
      <c r="Y329" s="73"/>
      <c r="Z329" s="73"/>
      <c r="AA329" s="73"/>
      <c r="AB329" s="73"/>
      <c r="AC329" s="73"/>
      <c r="AD329" s="73"/>
      <c r="AE329" s="73"/>
      <c r="AF329" s="73"/>
      <c r="AG329" s="73"/>
      <c r="AH329" s="73"/>
      <c r="AI329" s="73"/>
      <c r="AJ329" s="73"/>
      <c r="AK329" s="73"/>
      <c r="AL329" s="73"/>
      <c r="AM329" s="73"/>
      <c r="AN329" s="73"/>
      <c r="AO329" s="73"/>
      <c r="AP329" s="73"/>
      <c r="AQ329" s="73"/>
      <c r="AR329" s="73"/>
      <c r="AS329" s="73"/>
      <c r="AT329" s="73"/>
      <c r="AU329" s="73"/>
      <c r="AV329" s="73"/>
      <c r="AW329" s="73"/>
      <c r="AX329" s="73"/>
      <c r="AY329" s="73"/>
      <c r="AZ329" s="73"/>
      <c r="BA329" s="73"/>
      <c r="BB329" s="73"/>
      <c r="BC329" s="73"/>
      <c r="BD329" s="73"/>
      <c r="BE329" s="73"/>
      <c r="BF329" s="73"/>
      <c r="BG329" s="73"/>
      <c r="BH329" s="73"/>
    </row>
    <row r="330" spans="2:60" s="268" customFormat="1" x14ac:dyDescent="0.35">
      <c r="B330" s="274">
        <f t="shared" si="4"/>
        <v>315</v>
      </c>
      <c r="C330" s="275"/>
      <c r="D330" s="276"/>
      <c r="E330" s="277"/>
      <c r="F330" s="277"/>
      <c r="G330" s="273"/>
      <c r="H330" s="278"/>
      <c r="I330" s="73"/>
      <c r="J330" s="73"/>
      <c r="K330" s="197"/>
      <c r="L330" s="73"/>
      <c r="M330" s="73"/>
      <c r="N330" s="73"/>
      <c r="O330" s="73"/>
      <c r="P330" s="73"/>
      <c r="Q330" s="73"/>
      <c r="R330" s="73"/>
      <c r="S330" s="73"/>
      <c r="T330" s="73"/>
      <c r="U330" s="73"/>
      <c r="V330" s="73"/>
      <c r="W330" s="73"/>
      <c r="X330" s="73"/>
      <c r="Y330" s="73"/>
      <c r="Z330" s="73"/>
      <c r="AA330" s="73"/>
      <c r="AB330" s="73"/>
      <c r="AC330" s="73"/>
      <c r="AD330" s="73"/>
      <c r="AE330" s="73"/>
      <c r="AF330" s="73"/>
      <c r="AG330" s="73"/>
      <c r="AH330" s="73"/>
      <c r="AI330" s="73"/>
      <c r="AJ330" s="73"/>
      <c r="AK330" s="73"/>
      <c r="AL330" s="73"/>
      <c r="AM330" s="73"/>
      <c r="AN330" s="73"/>
      <c r="AO330" s="73"/>
      <c r="AP330" s="73"/>
      <c r="AQ330" s="73"/>
      <c r="AR330" s="73"/>
      <c r="AS330" s="73"/>
      <c r="AT330" s="73"/>
      <c r="AU330" s="73"/>
      <c r="AV330" s="73"/>
      <c r="AW330" s="73"/>
      <c r="AX330" s="73"/>
      <c r="AY330" s="73"/>
      <c r="AZ330" s="73"/>
      <c r="BA330" s="73"/>
      <c r="BB330" s="73"/>
      <c r="BC330" s="73"/>
      <c r="BD330" s="73"/>
      <c r="BE330" s="73"/>
      <c r="BF330" s="73"/>
      <c r="BG330" s="73"/>
      <c r="BH330" s="73"/>
    </row>
    <row r="331" spans="2:60" s="268" customFormat="1" x14ac:dyDescent="0.35">
      <c r="B331" s="274">
        <f t="shared" si="4"/>
        <v>316</v>
      </c>
      <c r="C331" s="275"/>
      <c r="D331" s="276"/>
      <c r="E331" s="277"/>
      <c r="F331" s="277"/>
      <c r="G331" s="273"/>
      <c r="H331" s="278"/>
      <c r="I331" s="73"/>
      <c r="J331" s="73"/>
      <c r="K331" s="197"/>
      <c r="L331" s="73"/>
      <c r="M331" s="73"/>
      <c r="N331" s="73"/>
      <c r="O331" s="73"/>
      <c r="P331" s="73"/>
      <c r="Q331" s="73"/>
      <c r="R331" s="73"/>
      <c r="S331" s="73"/>
      <c r="T331" s="73"/>
      <c r="U331" s="73"/>
      <c r="V331" s="73"/>
      <c r="W331" s="73"/>
      <c r="X331" s="73"/>
      <c r="Y331" s="73"/>
      <c r="Z331" s="73"/>
      <c r="AA331" s="73"/>
      <c r="AB331" s="73"/>
      <c r="AC331" s="73"/>
      <c r="AD331" s="73"/>
      <c r="AE331" s="73"/>
      <c r="AF331" s="73"/>
      <c r="AG331" s="73"/>
      <c r="AH331" s="73"/>
      <c r="AI331" s="73"/>
      <c r="AJ331" s="73"/>
      <c r="AK331" s="73"/>
      <c r="AL331" s="73"/>
      <c r="AM331" s="73"/>
      <c r="AN331" s="73"/>
      <c r="AO331" s="73"/>
      <c r="AP331" s="73"/>
      <c r="AQ331" s="73"/>
      <c r="AR331" s="73"/>
      <c r="AS331" s="73"/>
      <c r="AT331" s="73"/>
      <c r="AU331" s="73"/>
      <c r="AV331" s="73"/>
      <c r="AW331" s="73"/>
      <c r="AX331" s="73"/>
      <c r="AY331" s="73"/>
      <c r="AZ331" s="73"/>
      <c r="BA331" s="73"/>
      <c r="BB331" s="73"/>
      <c r="BC331" s="73"/>
      <c r="BD331" s="73"/>
      <c r="BE331" s="73"/>
      <c r="BF331" s="73"/>
      <c r="BG331" s="73"/>
      <c r="BH331" s="73"/>
    </row>
    <row r="332" spans="2:60" s="268" customFormat="1" x14ac:dyDescent="0.35">
      <c r="B332" s="274">
        <f t="shared" si="4"/>
        <v>317</v>
      </c>
      <c r="C332" s="275"/>
      <c r="D332" s="276"/>
      <c r="E332" s="277"/>
      <c r="F332" s="277"/>
      <c r="G332" s="273"/>
      <c r="H332" s="278"/>
      <c r="I332" s="73"/>
      <c r="J332" s="73"/>
      <c r="K332" s="197"/>
      <c r="L332" s="73"/>
      <c r="M332" s="73"/>
      <c r="N332" s="73"/>
      <c r="O332" s="73"/>
      <c r="P332" s="73"/>
      <c r="Q332" s="73"/>
      <c r="R332" s="73"/>
      <c r="S332" s="73"/>
      <c r="T332" s="73"/>
      <c r="U332" s="73"/>
      <c r="V332" s="73"/>
      <c r="W332" s="73"/>
      <c r="X332" s="73"/>
      <c r="Y332" s="73"/>
      <c r="Z332" s="73"/>
      <c r="AA332" s="73"/>
      <c r="AB332" s="73"/>
      <c r="AC332" s="73"/>
      <c r="AD332" s="73"/>
      <c r="AE332" s="73"/>
      <c r="AF332" s="73"/>
      <c r="AG332" s="73"/>
      <c r="AH332" s="73"/>
      <c r="AI332" s="73"/>
      <c r="AJ332" s="73"/>
      <c r="AK332" s="73"/>
      <c r="AL332" s="73"/>
      <c r="AM332" s="73"/>
      <c r="AN332" s="73"/>
      <c r="AO332" s="73"/>
      <c r="AP332" s="73"/>
      <c r="AQ332" s="73"/>
      <c r="AR332" s="73"/>
      <c r="AS332" s="73"/>
      <c r="AT332" s="73"/>
      <c r="AU332" s="73"/>
      <c r="AV332" s="73"/>
      <c r="AW332" s="73"/>
      <c r="AX332" s="73"/>
      <c r="AY332" s="73"/>
      <c r="AZ332" s="73"/>
      <c r="BA332" s="73"/>
      <c r="BB332" s="73"/>
      <c r="BC332" s="73"/>
      <c r="BD332" s="73"/>
      <c r="BE332" s="73"/>
      <c r="BF332" s="73"/>
      <c r="BG332" s="73"/>
      <c r="BH332" s="73"/>
    </row>
    <row r="333" spans="2:60" s="268" customFormat="1" x14ac:dyDescent="0.35">
      <c r="B333" s="274">
        <f t="shared" si="4"/>
        <v>318</v>
      </c>
      <c r="C333" s="275"/>
      <c r="D333" s="276"/>
      <c r="E333" s="277"/>
      <c r="F333" s="277"/>
      <c r="G333" s="273"/>
      <c r="H333" s="278"/>
      <c r="I333" s="73"/>
      <c r="J333" s="73"/>
      <c r="K333" s="197"/>
      <c r="L333" s="73"/>
      <c r="M333" s="73"/>
      <c r="N333" s="73"/>
      <c r="O333" s="73"/>
      <c r="P333" s="73"/>
      <c r="Q333" s="73"/>
      <c r="R333" s="73"/>
      <c r="S333" s="73"/>
      <c r="T333" s="73"/>
      <c r="U333" s="73"/>
      <c r="V333" s="73"/>
      <c r="W333" s="73"/>
      <c r="X333" s="73"/>
      <c r="Y333" s="73"/>
      <c r="Z333" s="73"/>
      <c r="AA333" s="73"/>
      <c r="AB333" s="73"/>
      <c r="AC333" s="73"/>
      <c r="AD333" s="73"/>
      <c r="AE333" s="73"/>
      <c r="AF333" s="73"/>
      <c r="AG333" s="73"/>
      <c r="AH333" s="73"/>
      <c r="AI333" s="73"/>
      <c r="AJ333" s="73"/>
      <c r="AK333" s="73"/>
      <c r="AL333" s="73"/>
      <c r="AM333" s="73"/>
      <c r="AN333" s="73"/>
      <c r="AO333" s="73"/>
      <c r="AP333" s="73"/>
      <c r="AQ333" s="73"/>
      <c r="AR333" s="73"/>
      <c r="AS333" s="73"/>
      <c r="AT333" s="73"/>
      <c r="AU333" s="73"/>
      <c r="AV333" s="73"/>
      <c r="AW333" s="73"/>
      <c r="AX333" s="73"/>
      <c r="AY333" s="73"/>
      <c r="AZ333" s="73"/>
      <c r="BA333" s="73"/>
      <c r="BB333" s="73"/>
      <c r="BC333" s="73"/>
      <c r="BD333" s="73"/>
      <c r="BE333" s="73"/>
      <c r="BF333" s="73"/>
      <c r="BG333" s="73"/>
      <c r="BH333" s="73"/>
    </row>
    <row r="334" spans="2:60" s="268" customFormat="1" x14ac:dyDescent="0.35">
      <c r="B334" s="274">
        <f t="shared" si="4"/>
        <v>319</v>
      </c>
      <c r="C334" s="275"/>
      <c r="D334" s="276"/>
      <c r="E334" s="277"/>
      <c r="F334" s="277"/>
      <c r="G334" s="273"/>
      <c r="H334" s="278"/>
      <c r="I334" s="73"/>
      <c r="J334" s="73"/>
      <c r="K334" s="197"/>
      <c r="L334" s="73"/>
      <c r="M334" s="73"/>
      <c r="N334" s="73"/>
      <c r="O334" s="73"/>
      <c r="P334" s="73"/>
      <c r="Q334" s="73"/>
      <c r="R334" s="73"/>
      <c r="S334" s="73"/>
      <c r="T334" s="73"/>
      <c r="U334" s="73"/>
      <c r="V334" s="73"/>
      <c r="W334" s="73"/>
      <c r="X334" s="73"/>
      <c r="Y334" s="73"/>
      <c r="Z334" s="73"/>
      <c r="AA334" s="73"/>
      <c r="AB334" s="73"/>
      <c r="AC334" s="73"/>
      <c r="AD334" s="73"/>
      <c r="AE334" s="73"/>
      <c r="AF334" s="73"/>
      <c r="AG334" s="73"/>
      <c r="AH334" s="73"/>
      <c r="AI334" s="73"/>
      <c r="AJ334" s="73"/>
      <c r="AK334" s="73"/>
      <c r="AL334" s="73"/>
      <c r="AM334" s="73"/>
      <c r="AN334" s="73"/>
      <c r="AO334" s="73"/>
      <c r="AP334" s="73"/>
      <c r="AQ334" s="73"/>
      <c r="AR334" s="73"/>
      <c r="AS334" s="73"/>
      <c r="AT334" s="73"/>
      <c r="AU334" s="73"/>
      <c r="AV334" s="73"/>
      <c r="AW334" s="73"/>
      <c r="AX334" s="73"/>
      <c r="AY334" s="73"/>
      <c r="AZ334" s="73"/>
      <c r="BA334" s="73"/>
      <c r="BB334" s="73"/>
      <c r="BC334" s="73"/>
      <c r="BD334" s="73"/>
      <c r="BE334" s="73"/>
      <c r="BF334" s="73"/>
      <c r="BG334" s="73"/>
      <c r="BH334" s="73"/>
    </row>
    <row r="335" spans="2:60" s="268" customFormat="1" x14ac:dyDescent="0.35">
      <c r="B335" s="274">
        <f t="shared" si="4"/>
        <v>320</v>
      </c>
      <c r="C335" s="275"/>
      <c r="D335" s="276"/>
      <c r="E335" s="277"/>
      <c r="F335" s="277"/>
      <c r="G335" s="273"/>
      <c r="H335" s="278"/>
      <c r="I335" s="73"/>
      <c r="J335" s="73"/>
      <c r="K335" s="197"/>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c r="AI335" s="73"/>
      <c r="AJ335" s="73"/>
      <c r="AK335" s="73"/>
      <c r="AL335" s="73"/>
      <c r="AM335" s="73"/>
      <c r="AN335" s="73"/>
      <c r="AO335" s="73"/>
      <c r="AP335" s="73"/>
      <c r="AQ335" s="73"/>
      <c r="AR335" s="73"/>
      <c r="AS335" s="73"/>
      <c r="AT335" s="73"/>
      <c r="AU335" s="73"/>
      <c r="AV335" s="73"/>
      <c r="AW335" s="73"/>
      <c r="AX335" s="73"/>
      <c r="AY335" s="73"/>
      <c r="AZ335" s="73"/>
      <c r="BA335" s="73"/>
      <c r="BB335" s="73"/>
      <c r="BC335" s="73"/>
      <c r="BD335" s="73"/>
      <c r="BE335" s="73"/>
      <c r="BF335" s="73"/>
      <c r="BG335" s="73"/>
      <c r="BH335" s="73"/>
    </row>
    <row r="336" spans="2:60" s="268" customFormat="1" x14ac:dyDescent="0.35">
      <c r="B336" s="274">
        <f t="shared" si="4"/>
        <v>321</v>
      </c>
      <c r="C336" s="275"/>
      <c r="D336" s="276"/>
      <c r="E336" s="277"/>
      <c r="F336" s="277"/>
      <c r="G336" s="273"/>
      <c r="H336" s="278"/>
      <c r="I336" s="73"/>
      <c r="J336" s="73"/>
      <c r="K336" s="197"/>
      <c r="L336" s="73"/>
      <c r="M336" s="73"/>
      <c r="N336" s="73"/>
      <c r="O336" s="73"/>
      <c r="P336" s="73"/>
      <c r="Q336" s="73"/>
      <c r="R336" s="73"/>
      <c r="S336" s="73"/>
      <c r="T336" s="73"/>
      <c r="U336" s="73"/>
      <c r="V336" s="73"/>
      <c r="W336" s="73"/>
      <c r="X336" s="73"/>
      <c r="Y336" s="73"/>
      <c r="Z336" s="73"/>
      <c r="AA336" s="73"/>
      <c r="AB336" s="73"/>
      <c r="AC336" s="73"/>
      <c r="AD336" s="73"/>
      <c r="AE336" s="73"/>
      <c r="AF336" s="73"/>
      <c r="AG336" s="73"/>
      <c r="AH336" s="73"/>
      <c r="AI336" s="73"/>
      <c r="AJ336" s="73"/>
      <c r="AK336" s="73"/>
      <c r="AL336" s="73"/>
      <c r="AM336" s="73"/>
      <c r="AN336" s="73"/>
      <c r="AO336" s="73"/>
      <c r="AP336" s="73"/>
      <c r="AQ336" s="73"/>
      <c r="AR336" s="73"/>
      <c r="AS336" s="73"/>
      <c r="AT336" s="73"/>
      <c r="AU336" s="73"/>
      <c r="AV336" s="73"/>
      <c r="AW336" s="73"/>
      <c r="AX336" s="73"/>
      <c r="AY336" s="73"/>
      <c r="AZ336" s="73"/>
      <c r="BA336" s="73"/>
      <c r="BB336" s="73"/>
      <c r="BC336" s="73"/>
      <c r="BD336" s="73"/>
      <c r="BE336" s="73"/>
      <c r="BF336" s="73"/>
      <c r="BG336" s="73"/>
      <c r="BH336" s="73"/>
    </row>
    <row r="337" spans="2:60" s="268" customFormat="1" x14ac:dyDescent="0.35">
      <c r="B337" s="274">
        <f t="shared" ref="B337:B400" si="5">B336+1</f>
        <v>322</v>
      </c>
      <c r="C337" s="275"/>
      <c r="D337" s="276"/>
      <c r="E337" s="277"/>
      <c r="F337" s="277"/>
      <c r="G337" s="273"/>
      <c r="H337" s="278"/>
      <c r="I337" s="73"/>
      <c r="J337" s="73"/>
      <c r="K337" s="197"/>
      <c r="L337" s="73"/>
      <c r="M337" s="73"/>
      <c r="N337" s="73"/>
      <c r="O337" s="73"/>
      <c r="P337" s="73"/>
      <c r="Q337" s="73"/>
      <c r="R337" s="73"/>
      <c r="S337" s="73"/>
      <c r="T337" s="73"/>
      <c r="U337" s="73"/>
      <c r="V337" s="73"/>
      <c r="W337" s="73"/>
      <c r="X337" s="73"/>
      <c r="Y337" s="73"/>
      <c r="Z337" s="73"/>
      <c r="AA337" s="73"/>
      <c r="AB337" s="73"/>
      <c r="AC337" s="73"/>
      <c r="AD337" s="73"/>
      <c r="AE337" s="73"/>
      <c r="AF337" s="73"/>
      <c r="AG337" s="73"/>
      <c r="AH337" s="73"/>
      <c r="AI337" s="73"/>
      <c r="AJ337" s="73"/>
      <c r="AK337" s="73"/>
      <c r="AL337" s="73"/>
      <c r="AM337" s="73"/>
      <c r="AN337" s="73"/>
      <c r="AO337" s="73"/>
      <c r="AP337" s="73"/>
      <c r="AQ337" s="73"/>
      <c r="AR337" s="73"/>
      <c r="AS337" s="73"/>
      <c r="AT337" s="73"/>
      <c r="AU337" s="73"/>
      <c r="AV337" s="73"/>
      <c r="AW337" s="73"/>
      <c r="AX337" s="73"/>
      <c r="AY337" s="73"/>
      <c r="AZ337" s="73"/>
      <c r="BA337" s="73"/>
      <c r="BB337" s="73"/>
      <c r="BC337" s="73"/>
      <c r="BD337" s="73"/>
      <c r="BE337" s="73"/>
      <c r="BF337" s="73"/>
      <c r="BG337" s="73"/>
      <c r="BH337" s="73"/>
    </row>
    <row r="338" spans="2:60" s="268" customFormat="1" x14ac:dyDescent="0.35">
      <c r="B338" s="274">
        <f t="shared" si="5"/>
        <v>323</v>
      </c>
      <c r="C338" s="275"/>
      <c r="D338" s="276"/>
      <c r="E338" s="277"/>
      <c r="F338" s="277"/>
      <c r="G338" s="273"/>
      <c r="H338" s="278"/>
      <c r="I338" s="73"/>
      <c r="J338" s="73"/>
      <c r="K338" s="197"/>
      <c r="L338" s="73"/>
      <c r="M338" s="73"/>
      <c r="N338" s="73"/>
      <c r="O338" s="73"/>
      <c r="P338" s="73"/>
      <c r="Q338" s="73"/>
      <c r="R338" s="73"/>
      <c r="S338" s="73"/>
      <c r="T338" s="73"/>
      <c r="U338" s="73"/>
      <c r="V338" s="73"/>
      <c r="W338" s="73"/>
      <c r="X338" s="73"/>
      <c r="Y338" s="73"/>
      <c r="Z338" s="73"/>
      <c r="AA338" s="73"/>
      <c r="AB338" s="73"/>
      <c r="AC338" s="73"/>
      <c r="AD338" s="73"/>
      <c r="AE338" s="73"/>
      <c r="AF338" s="73"/>
      <c r="AG338" s="73"/>
      <c r="AH338" s="73"/>
      <c r="AI338" s="73"/>
      <c r="AJ338" s="73"/>
      <c r="AK338" s="73"/>
      <c r="AL338" s="73"/>
      <c r="AM338" s="73"/>
      <c r="AN338" s="73"/>
      <c r="AO338" s="73"/>
      <c r="AP338" s="73"/>
      <c r="AQ338" s="73"/>
      <c r="AR338" s="73"/>
      <c r="AS338" s="73"/>
      <c r="AT338" s="73"/>
      <c r="AU338" s="73"/>
      <c r="AV338" s="73"/>
      <c r="AW338" s="73"/>
      <c r="AX338" s="73"/>
      <c r="AY338" s="73"/>
      <c r="AZ338" s="73"/>
      <c r="BA338" s="73"/>
      <c r="BB338" s="73"/>
      <c r="BC338" s="73"/>
      <c r="BD338" s="73"/>
      <c r="BE338" s="73"/>
      <c r="BF338" s="73"/>
      <c r="BG338" s="73"/>
      <c r="BH338" s="73"/>
    </row>
    <row r="339" spans="2:60" s="268" customFormat="1" x14ac:dyDescent="0.35">
      <c r="B339" s="274">
        <f t="shared" si="5"/>
        <v>324</v>
      </c>
      <c r="C339" s="275"/>
      <c r="D339" s="276"/>
      <c r="E339" s="277"/>
      <c r="F339" s="277"/>
      <c r="G339" s="273"/>
      <c r="H339" s="278"/>
      <c r="I339" s="73"/>
      <c r="J339" s="73"/>
      <c r="K339" s="197"/>
      <c r="L339" s="73"/>
      <c r="M339" s="73"/>
      <c r="N339" s="73"/>
      <c r="O339" s="73"/>
      <c r="P339" s="73"/>
      <c r="Q339" s="73"/>
      <c r="R339" s="73"/>
      <c r="S339" s="73"/>
      <c r="T339" s="73"/>
      <c r="U339" s="73"/>
      <c r="V339" s="73"/>
      <c r="W339" s="73"/>
      <c r="X339" s="73"/>
      <c r="Y339" s="73"/>
      <c r="Z339" s="73"/>
      <c r="AA339" s="73"/>
      <c r="AB339" s="73"/>
      <c r="AC339" s="73"/>
      <c r="AD339" s="73"/>
      <c r="AE339" s="73"/>
      <c r="AF339" s="73"/>
      <c r="AG339" s="73"/>
      <c r="AH339" s="73"/>
      <c r="AI339" s="73"/>
      <c r="AJ339" s="73"/>
      <c r="AK339" s="73"/>
      <c r="AL339" s="73"/>
      <c r="AM339" s="73"/>
      <c r="AN339" s="73"/>
      <c r="AO339" s="73"/>
      <c r="AP339" s="73"/>
      <c r="AQ339" s="73"/>
      <c r="AR339" s="73"/>
      <c r="AS339" s="73"/>
      <c r="AT339" s="73"/>
      <c r="AU339" s="73"/>
      <c r="AV339" s="73"/>
      <c r="AW339" s="73"/>
      <c r="AX339" s="73"/>
      <c r="AY339" s="73"/>
      <c r="AZ339" s="73"/>
      <c r="BA339" s="73"/>
      <c r="BB339" s="73"/>
      <c r="BC339" s="73"/>
      <c r="BD339" s="73"/>
      <c r="BE339" s="73"/>
      <c r="BF339" s="73"/>
      <c r="BG339" s="73"/>
      <c r="BH339" s="73"/>
    </row>
    <row r="340" spans="2:60" s="268" customFormat="1" x14ac:dyDescent="0.35">
      <c r="B340" s="274">
        <f t="shared" si="5"/>
        <v>325</v>
      </c>
      <c r="C340" s="275"/>
      <c r="D340" s="276"/>
      <c r="E340" s="277"/>
      <c r="F340" s="277"/>
      <c r="G340" s="273"/>
      <c r="H340" s="278"/>
      <c r="I340" s="73"/>
      <c r="J340" s="73"/>
      <c r="K340" s="197"/>
      <c r="L340" s="73"/>
      <c r="M340" s="73"/>
      <c r="N340" s="73"/>
      <c r="O340" s="73"/>
      <c r="P340" s="73"/>
      <c r="Q340" s="73"/>
      <c r="R340" s="73"/>
      <c r="S340" s="73"/>
      <c r="T340" s="73"/>
      <c r="U340" s="73"/>
      <c r="V340" s="73"/>
      <c r="W340" s="73"/>
      <c r="X340" s="73"/>
      <c r="Y340" s="73"/>
      <c r="Z340" s="73"/>
      <c r="AA340" s="73"/>
      <c r="AB340" s="73"/>
      <c r="AC340" s="73"/>
      <c r="AD340" s="73"/>
      <c r="AE340" s="73"/>
      <c r="AF340" s="73"/>
      <c r="AG340" s="73"/>
      <c r="AH340" s="73"/>
      <c r="AI340" s="73"/>
      <c r="AJ340" s="73"/>
      <c r="AK340" s="73"/>
      <c r="AL340" s="73"/>
      <c r="AM340" s="73"/>
      <c r="AN340" s="73"/>
      <c r="AO340" s="73"/>
      <c r="AP340" s="73"/>
      <c r="AQ340" s="73"/>
      <c r="AR340" s="73"/>
      <c r="AS340" s="73"/>
      <c r="AT340" s="73"/>
      <c r="AU340" s="73"/>
      <c r="AV340" s="73"/>
      <c r="AW340" s="73"/>
      <c r="AX340" s="73"/>
      <c r="AY340" s="73"/>
      <c r="AZ340" s="73"/>
      <c r="BA340" s="73"/>
      <c r="BB340" s="73"/>
      <c r="BC340" s="73"/>
      <c r="BD340" s="73"/>
      <c r="BE340" s="73"/>
      <c r="BF340" s="73"/>
      <c r="BG340" s="73"/>
      <c r="BH340" s="73"/>
    </row>
    <row r="341" spans="2:60" s="268" customFormat="1" x14ac:dyDescent="0.35">
      <c r="B341" s="274">
        <f t="shared" si="5"/>
        <v>326</v>
      </c>
      <c r="C341" s="275"/>
      <c r="D341" s="276"/>
      <c r="E341" s="277"/>
      <c r="F341" s="277"/>
      <c r="G341" s="273"/>
      <c r="H341" s="278"/>
      <c r="I341" s="73"/>
      <c r="J341" s="73"/>
      <c r="K341" s="197"/>
      <c r="L341" s="73"/>
      <c r="M341" s="73"/>
      <c r="N341" s="73"/>
      <c r="O341" s="73"/>
      <c r="P341" s="73"/>
      <c r="Q341" s="73"/>
      <c r="R341" s="73"/>
      <c r="S341" s="73"/>
      <c r="T341" s="73"/>
      <c r="U341" s="73"/>
      <c r="V341" s="73"/>
      <c r="W341" s="73"/>
      <c r="X341" s="73"/>
      <c r="Y341" s="73"/>
      <c r="Z341" s="73"/>
      <c r="AA341" s="73"/>
      <c r="AB341" s="73"/>
      <c r="AC341" s="73"/>
      <c r="AD341" s="73"/>
      <c r="AE341" s="73"/>
      <c r="AF341" s="73"/>
      <c r="AG341" s="73"/>
      <c r="AH341" s="73"/>
      <c r="AI341" s="73"/>
      <c r="AJ341" s="73"/>
      <c r="AK341" s="73"/>
      <c r="AL341" s="73"/>
      <c r="AM341" s="73"/>
      <c r="AN341" s="73"/>
      <c r="AO341" s="73"/>
      <c r="AP341" s="73"/>
      <c r="AQ341" s="73"/>
      <c r="AR341" s="73"/>
      <c r="AS341" s="73"/>
      <c r="AT341" s="73"/>
      <c r="AU341" s="73"/>
      <c r="AV341" s="73"/>
      <c r="AW341" s="73"/>
      <c r="AX341" s="73"/>
      <c r="AY341" s="73"/>
      <c r="AZ341" s="73"/>
      <c r="BA341" s="73"/>
      <c r="BB341" s="73"/>
      <c r="BC341" s="73"/>
      <c r="BD341" s="73"/>
      <c r="BE341" s="73"/>
      <c r="BF341" s="73"/>
      <c r="BG341" s="73"/>
      <c r="BH341" s="73"/>
    </row>
    <row r="342" spans="2:60" s="268" customFormat="1" x14ac:dyDescent="0.35">
      <c r="B342" s="274">
        <f t="shared" si="5"/>
        <v>327</v>
      </c>
      <c r="C342" s="275"/>
      <c r="D342" s="276"/>
      <c r="E342" s="277"/>
      <c r="F342" s="277"/>
      <c r="G342" s="273"/>
      <c r="H342" s="278"/>
      <c r="I342" s="73"/>
      <c r="J342" s="73"/>
      <c r="K342" s="197"/>
      <c r="L342" s="73"/>
      <c r="M342" s="73"/>
      <c r="N342" s="73"/>
      <c r="O342" s="73"/>
      <c r="P342" s="73"/>
      <c r="Q342" s="73"/>
      <c r="R342" s="73"/>
      <c r="S342" s="73"/>
      <c r="T342" s="73"/>
      <c r="U342" s="73"/>
      <c r="V342" s="73"/>
      <c r="W342" s="73"/>
      <c r="X342" s="73"/>
      <c r="Y342" s="73"/>
      <c r="Z342" s="73"/>
      <c r="AA342" s="73"/>
      <c r="AB342" s="73"/>
      <c r="AC342" s="73"/>
      <c r="AD342" s="73"/>
      <c r="AE342" s="73"/>
      <c r="AF342" s="73"/>
      <c r="AG342" s="73"/>
      <c r="AH342" s="73"/>
      <c r="AI342" s="73"/>
      <c r="AJ342" s="73"/>
      <c r="AK342" s="73"/>
      <c r="AL342" s="73"/>
      <c r="AM342" s="73"/>
      <c r="AN342" s="73"/>
      <c r="AO342" s="73"/>
      <c r="AP342" s="73"/>
      <c r="AQ342" s="73"/>
      <c r="AR342" s="73"/>
      <c r="AS342" s="73"/>
      <c r="AT342" s="73"/>
      <c r="AU342" s="73"/>
      <c r="AV342" s="73"/>
      <c r="AW342" s="73"/>
      <c r="AX342" s="73"/>
      <c r="AY342" s="73"/>
      <c r="AZ342" s="73"/>
      <c r="BA342" s="73"/>
      <c r="BB342" s="73"/>
      <c r="BC342" s="73"/>
      <c r="BD342" s="73"/>
      <c r="BE342" s="73"/>
      <c r="BF342" s="73"/>
      <c r="BG342" s="73"/>
      <c r="BH342" s="73"/>
    </row>
    <row r="343" spans="2:60" s="268" customFormat="1" x14ac:dyDescent="0.35">
      <c r="B343" s="274">
        <f t="shared" si="5"/>
        <v>328</v>
      </c>
      <c r="C343" s="275"/>
      <c r="D343" s="276"/>
      <c r="E343" s="277"/>
      <c r="F343" s="277"/>
      <c r="G343" s="273"/>
      <c r="H343" s="278"/>
      <c r="I343" s="73"/>
      <c r="J343" s="73"/>
      <c r="K343" s="197"/>
      <c r="L343" s="73"/>
      <c r="M343" s="73"/>
      <c r="N343" s="73"/>
      <c r="O343" s="73"/>
      <c r="P343" s="73"/>
      <c r="Q343" s="73"/>
      <c r="R343" s="73"/>
      <c r="S343" s="73"/>
      <c r="T343" s="73"/>
      <c r="U343" s="73"/>
      <c r="V343" s="73"/>
      <c r="W343" s="73"/>
      <c r="X343" s="73"/>
      <c r="Y343" s="73"/>
      <c r="Z343" s="73"/>
      <c r="AA343" s="73"/>
      <c r="AB343" s="73"/>
      <c r="AC343" s="73"/>
      <c r="AD343" s="73"/>
      <c r="AE343" s="73"/>
      <c r="AF343" s="73"/>
      <c r="AG343" s="73"/>
      <c r="AH343" s="73"/>
      <c r="AI343" s="73"/>
      <c r="AJ343" s="73"/>
      <c r="AK343" s="73"/>
      <c r="AL343" s="73"/>
      <c r="AM343" s="73"/>
      <c r="AN343" s="73"/>
      <c r="AO343" s="73"/>
      <c r="AP343" s="73"/>
      <c r="AQ343" s="73"/>
      <c r="AR343" s="73"/>
      <c r="AS343" s="73"/>
      <c r="AT343" s="73"/>
      <c r="AU343" s="73"/>
      <c r="AV343" s="73"/>
      <c r="AW343" s="73"/>
      <c r="AX343" s="73"/>
      <c r="AY343" s="73"/>
      <c r="AZ343" s="73"/>
      <c r="BA343" s="73"/>
      <c r="BB343" s="73"/>
      <c r="BC343" s="73"/>
      <c r="BD343" s="73"/>
      <c r="BE343" s="73"/>
      <c r="BF343" s="73"/>
      <c r="BG343" s="73"/>
      <c r="BH343" s="73"/>
    </row>
    <row r="344" spans="2:60" s="268" customFormat="1" x14ac:dyDescent="0.35">
      <c r="B344" s="274">
        <f t="shared" si="5"/>
        <v>329</v>
      </c>
      <c r="C344" s="275"/>
      <c r="D344" s="276"/>
      <c r="E344" s="277"/>
      <c r="F344" s="277"/>
      <c r="G344" s="273"/>
      <c r="H344" s="278"/>
      <c r="I344" s="73"/>
      <c r="J344" s="73"/>
      <c r="K344" s="197"/>
      <c r="L344" s="73"/>
      <c r="M344" s="73"/>
      <c r="N344" s="73"/>
      <c r="O344" s="73"/>
      <c r="P344" s="73"/>
      <c r="Q344" s="73"/>
      <c r="R344" s="73"/>
      <c r="S344" s="73"/>
      <c r="T344" s="73"/>
      <c r="U344" s="73"/>
      <c r="V344" s="73"/>
      <c r="W344" s="73"/>
      <c r="X344" s="73"/>
      <c r="Y344" s="73"/>
      <c r="Z344" s="73"/>
      <c r="AA344" s="73"/>
      <c r="AB344" s="73"/>
      <c r="AC344" s="73"/>
      <c r="AD344" s="73"/>
      <c r="AE344" s="73"/>
      <c r="AF344" s="73"/>
      <c r="AG344" s="73"/>
      <c r="AH344" s="73"/>
      <c r="AI344" s="73"/>
      <c r="AJ344" s="73"/>
      <c r="AK344" s="73"/>
      <c r="AL344" s="73"/>
      <c r="AM344" s="73"/>
      <c r="AN344" s="73"/>
      <c r="AO344" s="73"/>
      <c r="AP344" s="73"/>
      <c r="AQ344" s="73"/>
      <c r="AR344" s="73"/>
      <c r="AS344" s="73"/>
      <c r="AT344" s="73"/>
      <c r="AU344" s="73"/>
      <c r="AV344" s="73"/>
      <c r="AW344" s="73"/>
      <c r="AX344" s="73"/>
      <c r="AY344" s="73"/>
      <c r="AZ344" s="73"/>
      <c r="BA344" s="73"/>
      <c r="BB344" s="73"/>
      <c r="BC344" s="73"/>
      <c r="BD344" s="73"/>
      <c r="BE344" s="73"/>
      <c r="BF344" s="73"/>
      <c r="BG344" s="73"/>
      <c r="BH344" s="73"/>
    </row>
    <row r="345" spans="2:60" s="268" customFormat="1" x14ac:dyDescent="0.35">
      <c r="B345" s="274">
        <f t="shared" si="5"/>
        <v>330</v>
      </c>
      <c r="C345" s="275"/>
      <c r="D345" s="276"/>
      <c r="E345" s="277"/>
      <c r="F345" s="277"/>
      <c r="G345" s="273"/>
      <c r="H345" s="278"/>
      <c r="I345" s="73"/>
      <c r="J345" s="73"/>
      <c r="K345" s="197"/>
      <c r="L345" s="73"/>
      <c r="M345" s="73"/>
      <c r="N345" s="73"/>
      <c r="O345" s="73"/>
      <c r="P345" s="73"/>
      <c r="Q345" s="73"/>
      <c r="R345" s="73"/>
      <c r="S345" s="73"/>
      <c r="T345" s="73"/>
      <c r="U345" s="73"/>
      <c r="V345" s="73"/>
      <c r="W345" s="73"/>
      <c r="X345" s="73"/>
      <c r="Y345" s="73"/>
      <c r="Z345" s="73"/>
      <c r="AA345" s="73"/>
      <c r="AB345" s="73"/>
      <c r="AC345" s="73"/>
      <c r="AD345" s="73"/>
      <c r="AE345" s="73"/>
      <c r="AF345" s="73"/>
      <c r="AG345" s="73"/>
      <c r="AH345" s="73"/>
      <c r="AI345" s="73"/>
      <c r="AJ345" s="73"/>
      <c r="AK345" s="73"/>
      <c r="AL345" s="73"/>
      <c r="AM345" s="73"/>
      <c r="AN345" s="73"/>
      <c r="AO345" s="73"/>
      <c r="AP345" s="73"/>
      <c r="AQ345" s="73"/>
      <c r="AR345" s="73"/>
      <c r="AS345" s="73"/>
      <c r="AT345" s="73"/>
      <c r="AU345" s="73"/>
      <c r="AV345" s="73"/>
      <c r="AW345" s="73"/>
      <c r="AX345" s="73"/>
      <c r="AY345" s="73"/>
      <c r="AZ345" s="73"/>
      <c r="BA345" s="73"/>
      <c r="BB345" s="73"/>
      <c r="BC345" s="73"/>
      <c r="BD345" s="73"/>
      <c r="BE345" s="73"/>
      <c r="BF345" s="73"/>
      <c r="BG345" s="73"/>
      <c r="BH345" s="73"/>
    </row>
    <row r="346" spans="2:60" s="268" customFormat="1" x14ac:dyDescent="0.35">
      <c r="B346" s="274">
        <f t="shared" si="5"/>
        <v>331</v>
      </c>
      <c r="C346" s="275"/>
      <c r="D346" s="276"/>
      <c r="E346" s="277"/>
      <c r="F346" s="277"/>
      <c r="G346" s="273"/>
      <c r="H346" s="278"/>
      <c r="I346" s="73"/>
      <c r="J346" s="73"/>
      <c r="K346" s="197"/>
      <c r="L346" s="73"/>
      <c r="M346" s="73"/>
      <c r="N346" s="73"/>
      <c r="O346" s="73"/>
      <c r="P346" s="73"/>
      <c r="Q346" s="73"/>
      <c r="R346" s="73"/>
      <c r="S346" s="73"/>
      <c r="T346" s="73"/>
      <c r="U346" s="73"/>
      <c r="V346" s="73"/>
      <c r="W346" s="73"/>
      <c r="X346" s="73"/>
      <c r="Y346" s="73"/>
      <c r="Z346" s="73"/>
      <c r="AA346" s="73"/>
      <c r="AB346" s="73"/>
      <c r="AC346" s="73"/>
      <c r="AD346" s="73"/>
      <c r="AE346" s="73"/>
      <c r="AF346" s="73"/>
      <c r="AG346" s="73"/>
      <c r="AH346" s="73"/>
      <c r="AI346" s="73"/>
      <c r="AJ346" s="73"/>
      <c r="AK346" s="73"/>
      <c r="AL346" s="73"/>
      <c r="AM346" s="73"/>
      <c r="AN346" s="73"/>
      <c r="AO346" s="73"/>
      <c r="AP346" s="73"/>
      <c r="AQ346" s="73"/>
      <c r="AR346" s="73"/>
      <c r="AS346" s="73"/>
      <c r="AT346" s="73"/>
      <c r="AU346" s="73"/>
      <c r="AV346" s="73"/>
      <c r="AW346" s="73"/>
      <c r="AX346" s="73"/>
      <c r="AY346" s="73"/>
      <c r="AZ346" s="73"/>
      <c r="BA346" s="73"/>
      <c r="BB346" s="73"/>
      <c r="BC346" s="73"/>
      <c r="BD346" s="73"/>
      <c r="BE346" s="73"/>
      <c r="BF346" s="73"/>
      <c r="BG346" s="73"/>
      <c r="BH346" s="73"/>
    </row>
    <row r="347" spans="2:60" s="268" customFormat="1" x14ac:dyDescent="0.35">
      <c r="B347" s="274">
        <f t="shared" si="5"/>
        <v>332</v>
      </c>
      <c r="C347" s="275"/>
      <c r="D347" s="276"/>
      <c r="E347" s="277"/>
      <c r="F347" s="277"/>
      <c r="G347" s="273"/>
      <c r="H347" s="278"/>
      <c r="I347" s="73"/>
      <c r="J347" s="73"/>
      <c r="K347" s="197"/>
      <c r="L347" s="73"/>
      <c r="M347" s="73"/>
      <c r="N347" s="73"/>
      <c r="O347" s="73"/>
      <c r="P347" s="73"/>
      <c r="Q347" s="73"/>
      <c r="R347" s="73"/>
      <c r="S347" s="73"/>
      <c r="T347" s="73"/>
      <c r="U347" s="73"/>
      <c r="V347" s="73"/>
      <c r="W347" s="73"/>
      <c r="X347" s="73"/>
      <c r="Y347" s="73"/>
      <c r="Z347" s="73"/>
      <c r="AA347" s="73"/>
      <c r="AB347" s="73"/>
      <c r="AC347" s="73"/>
      <c r="AD347" s="73"/>
      <c r="AE347" s="73"/>
      <c r="AF347" s="73"/>
      <c r="AG347" s="73"/>
      <c r="AH347" s="73"/>
      <c r="AI347" s="73"/>
      <c r="AJ347" s="73"/>
      <c r="AK347" s="73"/>
      <c r="AL347" s="73"/>
      <c r="AM347" s="73"/>
      <c r="AN347" s="73"/>
      <c r="AO347" s="73"/>
      <c r="AP347" s="73"/>
      <c r="AQ347" s="73"/>
      <c r="AR347" s="73"/>
      <c r="AS347" s="73"/>
      <c r="AT347" s="73"/>
      <c r="AU347" s="73"/>
      <c r="AV347" s="73"/>
      <c r="AW347" s="73"/>
      <c r="AX347" s="73"/>
      <c r="AY347" s="73"/>
      <c r="AZ347" s="73"/>
      <c r="BA347" s="73"/>
      <c r="BB347" s="73"/>
      <c r="BC347" s="73"/>
      <c r="BD347" s="73"/>
      <c r="BE347" s="73"/>
      <c r="BF347" s="73"/>
      <c r="BG347" s="73"/>
      <c r="BH347" s="73"/>
    </row>
    <row r="348" spans="2:60" s="268" customFormat="1" x14ac:dyDescent="0.35">
      <c r="B348" s="274">
        <f t="shared" si="5"/>
        <v>333</v>
      </c>
      <c r="C348" s="275"/>
      <c r="D348" s="276"/>
      <c r="E348" s="277"/>
      <c r="F348" s="277"/>
      <c r="G348" s="273"/>
      <c r="H348" s="278"/>
      <c r="I348" s="73"/>
      <c r="J348" s="73"/>
      <c r="K348" s="197"/>
      <c r="L348" s="73"/>
      <c r="M348" s="73"/>
      <c r="N348" s="73"/>
      <c r="O348" s="73"/>
      <c r="P348" s="73"/>
      <c r="Q348" s="73"/>
      <c r="R348" s="73"/>
      <c r="S348" s="73"/>
      <c r="T348" s="73"/>
      <c r="U348" s="73"/>
      <c r="V348" s="73"/>
      <c r="W348" s="73"/>
      <c r="X348" s="73"/>
      <c r="Y348" s="73"/>
      <c r="Z348" s="73"/>
      <c r="AA348" s="73"/>
      <c r="AB348" s="73"/>
      <c r="AC348" s="73"/>
      <c r="AD348" s="73"/>
      <c r="AE348" s="73"/>
      <c r="AF348" s="73"/>
      <c r="AG348" s="73"/>
      <c r="AH348" s="73"/>
      <c r="AI348" s="73"/>
      <c r="AJ348" s="73"/>
      <c r="AK348" s="73"/>
      <c r="AL348" s="73"/>
      <c r="AM348" s="73"/>
      <c r="AN348" s="73"/>
      <c r="AO348" s="73"/>
      <c r="AP348" s="73"/>
      <c r="AQ348" s="73"/>
      <c r="AR348" s="73"/>
      <c r="AS348" s="73"/>
      <c r="AT348" s="73"/>
      <c r="AU348" s="73"/>
      <c r="AV348" s="73"/>
      <c r="AW348" s="73"/>
      <c r="AX348" s="73"/>
      <c r="AY348" s="73"/>
      <c r="AZ348" s="73"/>
      <c r="BA348" s="73"/>
      <c r="BB348" s="73"/>
      <c r="BC348" s="73"/>
      <c r="BD348" s="73"/>
      <c r="BE348" s="73"/>
      <c r="BF348" s="73"/>
      <c r="BG348" s="73"/>
      <c r="BH348" s="73"/>
    </row>
    <row r="349" spans="2:60" s="268" customFormat="1" x14ac:dyDescent="0.35">
      <c r="B349" s="274">
        <f t="shared" si="5"/>
        <v>334</v>
      </c>
      <c r="C349" s="275"/>
      <c r="D349" s="276"/>
      <c r="E349" s="277"/>
      <c r="F349" s="277"/>
      <c r="G349" s="273"/>
      <c r="H349" s="278"/>
      <c r="I349" s="73"/>
      <c r="J349" s="73"/>
      <c r="K349" s="197"/>
      <c r="L349" s="73"/>
      <c r="M349" s="73"/>
      <c r="N349" s="73"/>
      <c r="O349" s="73"/>
      <c r="P349" s="73"/>
      <c r="Q349" s="73"/>
      <c r="R349" s="73"/>
      <c r="S349" s="73"/>
      <c r="T349" s="73"/>
      <c r="U349" s="73"/>
      <c r="V349" s="73"/>
      <c r="W349" s="73"/>
      <c r="X349" s="73"/>
      <c r="Y349" s="73"/>
      <c r="Z349" s="73"/>
      <c r="AA349" s="73"/>
      <c r="AB349" s="73"/>
      <c r="AC349" s="73"/>
      <c r="AD349" s="73"/>
      <c r="AE349" s="73"/>
      <c r="AF349" s="73"/>
      <c r="AG349" s="73"/>
      <c r="AH349" s="73"/>
      <c r="AI349" s="73"/>
      <c r="AJ349" s="73"/>
      <c r="AK349" s="73"/>
      <c r="AL349" s="73"/>
      <c r="AM349" s="73"/>
      <c r="AN349" s="73"/>
      <c r="AO349" s="73"/>
      <c r="AP349" s="73"/>
      <c r="AQ349" s="73"/>
      <c r="AR349" s="73"/>
      <c r="AS349" s="73"/>
      <c r="AT349" s="73"/>
      <c r="AU349" s="73"/>
      <c r="AV349" s="73"/>
      <c r="AW349" s="73"/>
      <c r="AX349" s="73"/>
      <c r="AY349" s="73"/>
      <c r="AZ349" s="73"/>
      <c r="BA349" s="73"/>
      <c r="BB349" s="73"/>
      <c r="BC349" s="73"/>
      <c r="BD349" s="73"/>
      <c r="BE349" s="73"/>
      <c r="BF349" s="73"/>
      <c r="BG349" s="73"/>
      <c r="BH349" s="73"/>
    </row>
    <row r="350" spans="2:60" s="268" customFormat="1" x14ac:dyDescent="0.35">
      <c r="B350" s="274">
        <f t="shared" si="5"/>
        <v>335</v>
      </c>
      <c r="C350" s="275"/>
      <c r="D350" s="276"/>
      <c r="E350" s="277"/>
      <c r="F350" s="277"/>
      <c r="G350" s="273"/>
      <c r="H350" s="278"/>
      <c r="I350" s="73"/>
      <c r="J350" s="73"/>
      <c r="K350" s="197"/>
      <c r="L350" s="73"/>
      <c r="M350" s="73"/>
      <c r="N350" s="73"/>
      <c r="O350" s="73"/>
      <c r="P350" s="73"/>
      <c r="Q350" s="73"/>
      <c r="R350" s="73"/>
      <c r="S350" s="73"/>
      <c r="T350" s="73"/>
      <c r="U350" s="73"/>
      <c r="V350" s="73"/>
      <c r="W350" s="73"/>
      <c r="X350" s="73"/>
      <c r="Y350" s="73"/>
      <c r="Z350" s="73"/>
      <c r="AA350" s="73"/>
      <c r="AB350" s="73"/>
      <c r="AC350" s="73"/>
      <c r="AD350" s="73"/>
      <c r="AE350" s="73"/>
      <c r="AF350" s="73"/>
      <c r="AG350" s="73"/>
      <c r="AH350" s="73"/>
      <c r="AI350" s="73"/>
      <c r="AJ350" s="73"/>
      <c r="AK350" s="73"/>
      <c r="AL350" s="73"/>
      <c r="AM350" s="73"/>
      <c r="AN350" s="73"/>
      <c r="AO350" s="73"/>
      <c r="AP350" s="73"/>
      <c r="AQ350" s="73"/>
      <c r="AR350" s="73"/>
      <c r="AS350" s="73"/>
      <c r="AT350" s="73"/>
      <c r="AU350" s="73"/>
      <c r="AV350" s="73"/>
      <c r="AW350" s="73"/>
      <c r="AX350" s="73"/>
      <c r="AY350" s="73"/>
      <c r="AZ350" s="73"/>
      <c r="BA350" s="73"/>
      <c r="BB350" s="73"/>
      <c r="BC350" s="73"/>
      <c r="BD350" s="73"/>
      <c r="BE350" s="73"/>
      <c r="BF350" s="73"/>
      <c r="BG350" s="73"/>
      <c r="BH350" s="73"/>
    </row>
    <row r="351" spans="2:60" s="268" customFormat="1" x14ac:dyDescent="0.35">
      <c r="B351" s="274">
        <f t="shared" si="5"/>
        <v>336</v>
      </c>
      <c r="C351" s="275"/>
      <c r="D351" s="276"/>
      <c r="E351" s="277"/>
      <c r="F351" s="277"/>
      <c r="G351" s="273"/>
      <c r="H351" s="278"/>
      <c r="I351" s="73"/>
      <c r="J351" s="73"/>
      <c r="K351" s="197"/>
      <c r="L351" s="73"/>
      <c r="M351" s="73"/>
      <c r="N351" s="73"/>
      <c r="O351" s="73"/>
      <c r="P351" s="73"/>
      <c r="Q351" s="73"/>
      <c r="R351" s="73"/>
      <c r="S351" s="73"/>
      <c r="T351" s="73"/>
      <c r="U351" s="73"/>
      <c r="V351" s="73"/>
      <c r="W351" s="73"/>
      <c r="X351" s="73"/>
      <c r="Y351" s="73"/>
      <c r="Z351" s="73"/>
      <c r="AA351" s="73"/>
      <c r="AB351" s="73"/>
      <c r="AC351" s="73"/>
      <c r="AD351" s="73"/>
      <c r="AE351" s="73"/>
      <c r="AF351" s="73"/>
      <c r="AG351" s="73"/>
      <c r="AH351" s="73"/>
      <c r="AI351" s="73"/>
      <c r="AJ351" s="73"/>
      <c r="AK351" s="73"/>
      <c r="AL351" s="73"/>
      <c r="AM351" s="73"/>
      <c r="AN351" s="73"/>
      <c r="AO351" s="73"/>
      <c r="AP351" s="73"/>
      <c r="AQ351" s="73"/>
      <c r="AR351" s="73"/>
      <c r="AS351" s="73"/>
      <c r="AT351" s="73"/>
      <c r="AU351" s="73"/>
      <c r="AV351" s="73"/>
      <c r="AW351" s="73"/>
      <c r="AX351" s="73"/>
      <c r="AY351" s="73"/>
      <c r="AZ351" s="73"/>
      <c r="BA351" s="73"/>
      <c r="BB351" s="73"/>
      <c r="BC351" s="73"/>
      <c r="BD351" s="73"/>
      <c r="BE351" s="73"/>
      <c r="BF351" s="73"/>
      <c r="BG351" s="73"/>
      <c r="BH351" s="73"/>
    </row>
    <row r="352" spans="2:60" s="268" customFormat="1" x14ac:dyDescent="0.35">
      <c r="B352" s="274">
        <f t="shared" si="5"/>
        <v>337</v>
      </c>
      <c r="C352" s="275"/>
      <c r="D352" s="276"/>
      <c r="E352" s="277"/>
      <c r="F352" s="277"/>
      <c r="G352" s="273"/>
      <c r="H352" s="278"/>
      <c r="I352" s="73"/>
      <c r="J352" s="73"/>
      <c r="K352" s="197"/>
      <c r="L352" s="73"/>
      <c r="M352" s="73"/>
      <c r="N352" s="73"/>
      <c r="O352" s="73"/>
      <c r="P352" s="73"/>
      <c r="Q352" s="73"/>
      <c r="R352" s="73"/>
      <c r="S352" s="73"/>
      <c r="T352" s="73"/>
      <c r="U352" s="73"/>
      <c r="V352" s="73"/>
      <c r="W352" s="73"/>
      <c r="X352" s="73"/>
      <c r="Y352" s="73"/>
      <c r="Z352" s="73"/>
      <c r="AA352" s="73"/>
      <c r="AB352" s="73"/>
      <c r="AC352" s="73"/>
      <c r="AD352" s="73"/>
      <c r="AE352" s="73"/>
      <c r="AF352" s="73"/>
      <c r="AG352" s="73"/>
      <c r="AH352" s="73"/>
      <c r="AI352" s="73"/>
      <c r="AJ352" s="73"/>
      <c r="AK352" s="73"/>
      <c r="AL352" s="73"/>
      <c r="AM352" s="73"/>
      <c r="AN352" s="73"/>
      <c r="AO352" s="73"/>
      <c r="AP352" s="73"/>
      <c r="AQ352" s="73"/>
      <c r="AR352" s="73"/>
      <c r="AS352" s="73"/>
      <c r="AT352" s="73"/>
      <c r="AU352" s="73"/>
      <c r="AV352" s="73"/>
      <c r="AW352" s="73"/>
      <c r="AX352" s="73"/>
      <c r="AY352" s="73"/>
      <c r="AZ352" s="73"/>
      <c r="BA352" s="73"/>
      <c r="BB352" s="73"/>
      <c r="BC352" s="73"/>
      <c r="BD352" s="73"/>
      <c r="BE352" s="73"/>
      <c r="BF352" s="73"/>
      <c r="BG352" s="73"/>
      <c r="BH352" s="73"/>
    </row>
    <row r="353" spans="2:60" s="268" customFormat="1" x14ac:dyDescent="0.35">
      <c r="B353" s="274">
        <f t="shared" si="5"/>
        <v>338</v>
      </c>
      <c r="C353" s="275"/>
      <c r="D353" s="276"/>
      <c r="E353" s="277"/>
      <c r="F353" s="277"/>
      <c r="G353" s="273"/>
      <c r="H353" s="278"/>
      <c r="I353" s="73"/>
      <c r="J353" s="73"/>
      <c r="K353" s="197"/>
      <c r="L353" s="73"/>
      <c r="M353" s="73"/>
      <c r="N353" s="73"/>
      <c r="O353" s="73"/>
      <c r="P353" s="73"/>
      <c r="Q353" s="73"/>
      <c r="R353" s="73"/>
      <c r="S353" s="73"/>
      <c r="T353" s="73"/>
      <c r="U353" s="73"/>
      <c r="V353" s="73"/>
      <c r="W353" s="73"/>
      <c r="X353" s="73"/>
      <c r="Y353" s="73"/>
      <c r="Z353" s="73"/>
      <c r="AA353" s="73"/>
      <c r="AB353" s="73"/>
      <c r="AC353" s="73"/>
      <c r="AD353" s="73"/>
      <c r="AE353" s="73"/>
      <c r="AF353" s="73"/>
      <c r="AG353" s="73"/>
      <c r="AH353" s="73"/>
      <c r="AI353" s="73"/>
      <c r="AJ353" s="73"/>
      <c r="AK353" s="73"/>
      <c r="AL353" s="73"/>
      <c r="AM353" s="73"/>
      <c r="AN353" s="73"/>
      <c r="AO353" s="73"/>
      <c r="AP353" s="73"/>
      <c r="AQ353" s="73"/>
      <c r="AR353" s="73"/>
      <c r="AS353" s="73"/>
      <c r="AT353" s="73"/>
      <c r="AU353" s="73"/>
      <c r="AV353" s="73"/>
      <c r="AW353" s="73"/>
      <c r="AX353" s="73"/>
      <c r="AY353" s="73"/>
      <c r="AZ353" s="73"/>
      <c r="BA353" s="73"/>
      <c r="BB353" s="73"/>
      <c r="BC353" s="73"/>
      <c r="BD353" s="73"/>
      <c r="BE353" s="73"/>
      <c r="BF353" s="73"/>
      <c r="BG353" s="73"/>
      <c r="BH353" s="73"/>
    </row>
    <row r="354" spans="2:60" s="268" customFormat="1" x14ac:dyDescent="0.35">
      <c r="B354" s="274">
        <f t="shared" si="5"/>
        <v>339</v>
      </c>
      <c r="C354" s="275"/>
      <c r="D354" s="276"/>
      <c r="E354" s="277"/>
      <c r="F354" s="277"/>
      <c r="G354" s="273"/>
      <c r="H354" s="278"/>
      <c r="I354" s="73"/>
      <c r="J354" s="73"/>
      <c r="K354" s="197"/>
      <c r="L354" s="73"/>
      <c r="M354" s="73"/>
      <c r="N354" s="73"/>
      <c r="O354" s="73"/>
      <c r="P354" s="73"/>
      <c r="Q354" s="73"/>
      <c r="R354" s="73"/>
      <c r="S354" s="73"/>
      <c r="T354" s="73"/>
      <c r="U354" s="73"/>
      <c r="V354" s="73"/>
      <c r="W354" s="73"/>
      <c r="X354" s="73"/>
      <c r="Y354" s="73"/>
      <c r="Z354" s="73"/>
      <c r="AA354" s="73"/>
      <c r="AB354" s="73"/>
      <c r="AC354" s="73"/>
      <c r="AD354" s="73"/>
      <c r="AE354" s="73"/>
      <c r="AF354" s="73"/>
      <c r="AG354" s="73"/>
      <c r="AH354" s="73"/>
      <c r="AI354" s="73"/>
      <c r="AJ354" s="73"/>
      <c r="AK354" s="73"/>
      <c r="AL354" s="73"/>
      <c r="AM354" s="73"/>
      <c r="AN354" s="73"/>
      <c r="AO354" s="73"/>
      <c r="AP354" s="73"/>
      <c r="AQ354" s="73"/>
      <c r="AR354" s="73"/>
      <c r="AS354" s="73"/>
      <c r="AT354" s="73"/>
      <c r="AU354" s="73"/>
      <c r="AV354" s="73"/>
      <c r="AW354" s="73"/>
      <c r="AX354" s="73"/>
      <c r="AY354" s="73"/>
      <c r="AZ354" s="73"/>
      <c r="BA354" s="73"/>
      <c r="BB354" s="73"/>
      <c r="BC354" s="73"/>
      <c r="BD354" s="73"/>
      <c r="BE354" s="73"/>
      <c r="BF354" s="73"/>
      <c r="BG354" s="73"/>
      <c r="BH354" s="73"/>
    </row>
    <row r="355" spans="2:60" s="268" customFormat="1" x14ac:dyDescent="0.35">
      <c r="B355" s="274">
        <f t="shared" si="5"/>
        <v>340</v>
      </c>
      <c r="C355" s="275"/>
      <c r="D355" s="276"/>
      <c r="E355" s="277"/>
      <c r="F355" s="277"/>
      <c r="G355" s="273"/>
      <c r="H355" s="278"/>
      <c r="I355" s="73"/>
      <c r="J355" s="73"/>
      <c r="K355" s="197"/>
      <c r="L355" s="73"/>
      <c r="M355" s="73"/>
      <c r="N355" s="73"/>
      <c r="O355" s="73"/>
      <c r="P355" s="73"/>
      <c r="Q355" s="73"/>
      <c r="R355" s="73"/>
      <c r="S355" s="73"/>
      <c r="T355" s="73"/>
      <c r="U355" s="73"/>
      <c r="V355" s="73"/>
      <c r="W355" s="73"/>
      <c r="X355" s="73"/>
      <c r="Y355" s="73"/>
      <c r="Z355" s="73"/>
      <c r="AA355" s="73"/>
      <c r="AB355" s="73"/>
      <c r="AC355" s="73"/>
      <c r="AD355" s="73"/>
      <c r="AE355" s="73"/>
      <c r="AF355" s="73"/>
      <c r="AG355" s="73"/>
      <c r="AH355" s="73"/>
      <c r="AI355" s="73"/>
      <c r="AJ355" s="73"/>
      <c r="AK355" s="73"/>
      <c r="AL355" s="73"/>
      <c r="AM355" s="73"/>
      <c r="AN355" s="73"/>
      <c r="AO355" s="73"/>
      <c r="AP355" s="73"/>
      <c r="AQ355" s="73"/>
      <c r="AR355" s="73"/>
      <c r="AS355" s="73"/>
      <c r="AT355" s="73"/>
      <c r="AU355" s="73"/>
      <c r="AV355" s="73"/>
      <c r="AW355" s="73"/>
      <c r="AX355" s="73"/>
      <c r="AY355" s="73"/>
      <c r="AZ355" s="73"/>
      <c r="BA355" s="73"/>
      <c r="BB355" s="73"/>
      <c r="BC355" s="73"/>
      <c r="BD355" s="73"/>
      <c r="BE355" s="73"/>
      <c r="BF355" s="73"/>
      <c r="BG355" s="73"/>
      <c r="BH355" s="73"/>
    </row>
    <row r="356" spans="2:60" s="268" customFormat="1" x14ac:dyDescent="0.35">
      <c r="B356" s="274">
        <f t="shared" si="5"/>
        <v>341</v>
      </c>
      <c r="C356" s="275"/>
      <c r="D356" s="276"/>
      <c r="E356" s="277"/>
      <c r="F356" s="277"/>
      <c r="G356" s="273"/>
      <c r="H356" s="278"/>
      <c r="I356" s="73"/>
      <c r="J356" s="73"/>
      <c r="K356" s="197"/>
      <c r="L356" s="73"/>
      <c r="M356" s="73"/>
      <c r="N356" s="73"/>
      <c r="O356" s="73"/>
      <c r="P356" s="73"/>
      <c r="Q356" s="73"/>
      <c r="R356" s="73"/>
      <c r="S356" s="73"/>
      <c r="T356" s="73"/>
      <c r="U356" s="73"/>
      <c r="V356" s="73"/>
      <c r="W356" s="73"/>
      <c r="X356" s="73"/>
      <c r="Y356" s="73"/>
      <c r="Z356" s="73"/>
      <c r="AA356" s="73"/>
      <c r="AB356" s="73"/>
      <c r="AC356" s="73"/>
      <c r="AD356" s="73"/>
      <c r="AE356" s="73"/>
      <c r="AF356" s="73"/>
      <c r="AG356" s="73"/>
      <c r="AH356" s="73"/>
      <c r="AI356" s="73"/>
      <c r="AJ356" s="73"/>
      <c r="AK356" s="73"/>
      <c r="AL356" s="73"/>
      <c r="AM356" s="73"/>
      <c r="AN356" s="73"/>
      <c r="AO356" s="73"/>
      <c r="AP356" s="73"/>
      <c r="AQ356" s="73"/>
      <c r="AR356" s="73"/>
      <c r="AS356" s="73"/>
      <c r="AT356" s="73"/>
      <c r="AU356" s="73"/>
      <c r="AV356" s="73"/>
      <c r="AW356" s="73"/>
      <c r="AX356" s="73"/>
      <c r="AY356" s="73"/>
      <c r="AZ356" s="73"/>
      <c r="BA356" s="73"/>
      <c r="BB356" s="73"/>
      <c r="BC356" s="73"/>
      <c r="BD356" s="73"/>
      <c r="BE356" s="73"/>
      <c r="BF356" s="73"/>
      <c r="BG356" s="73"/>
      <c r="BH356" s="73"/>
    </row>
    <row r="357" spans="2:60" s="268" customFormat="1" x14ac:dyDescent="0.35">
      <c r="B357" s="274">
        <f t="shared" si="5"/>
        <v>342</v>
      </c>
      <c r="C357" s="275"/>
      <c r="D357" s="276"/>
      <c r="E357" s="277"/>
      <c r="F357" s="277"/>
      <c r="G357" s="273"/>
      <c r="H357" s="278"/>
      <c r="I357" s="73"/>
      <c r="J357" s="73"/>
      <c r="K357" s="197"/>
      <c r="L357" s="73"/>
      <c r="M357" s="73"/>
      <c r="N357" s="73"/>
      <c r="O357" s="73"/>
      <c r="P357" s="73"/>
      <c r="Q357" s="73"/>
      <c r="R357" s="73"/>
      <c r="S357" s="73"/>
      <c r="T357" s="73"/>
      <c r="U357" s="73"/>
      <c r="V357" s="73"/>
      <c r="W357" s="73"/>
      <c r="X357" s="73"/>
      <c r="Y357" s="73"/>
      <c r="Z357" s="73"/>
      <c r="AA357" s="73"/>
      <c r="AB357" s="73"/>
      <c r="AC357" s="73"/>
      <c r="AD357" s="73"/>
      <c r="AE357" s="73"/>
      <c r="AF357" s="73"/>
      <c r="AG357" s="73"/>
      <c r="AH357" s="73"/>
      <c r="AI357" s="73"/>
      <c r="AJ357" s="73"/>
      <c r="AK357" s="73"/>
      <c r="AL357" s="73"/>
      <c r="AM357" s="73"/>
      <c r="AN357" s="73"/>
      <c r="AO357" s="73"/>
      <c r="AP357" s="73"/>
      <c r="AQ357" s="73"/>
      <c r="AR357" s="73"/>
      <c r="AS357" s="73"/>
      <c r="AT357" s="73"/>
      <c r="AU357" s="73"/>
      <c r="AV357" s="73"/>
      <c r="AW357" s="73"/>
      <c r="AX357" s="73"/>
      <c r="AY357" s="73"/>
      <c r="AZ357" s="73"/>
      <c r="BA357" s="73"/>
      <c r="BB357" s="73"/>
      <c r="BC357" s="73"/>
      <c r="BD357" s="73"/>
      <c r="BE357" s="73"/>
      <c r="BF357" s="73"/>
      <c r="BG357" s="73"/>
      <c r="BH357" s="73"/>
    </row>
    <row r="358" spans="2:60" s="268" customFormat="1" x14ac:dyDescent="0.35">
      <c r="B358" s="274">
        <f t="shared" si="5"/>
        <v>343</v>
      </c>
      <c r="C358" s="275"/>
      <c r="D358" s="276"/>
      <c r="E358" s="277"/>
      <c r="F358" s="277"/>
      <c r="G358" s="273"/>
      <c r="H358" s="278"/>
      <c r="I358" s="73"/>
      <c r="J358" s="73"/>
      <c r="K358" s="197"/>
      <c r="L358" s="73"/>
      <c r="M358" s="73"/>
      <c r="N358" s="73"/>
      <c r="O358" s="73"/>
      <c r="P358" s="73"/>
      <c r="Q358" s="73"/>
      <c r="R358" s="73"/>
      <c r="S358" s="73"/>
      <c r="T358" s="73"/>
      <c r="U358" s="73"/>
      <c r="V358" s="73"/>
      <c r="W358" s="73"/>
      <c r="X358" s="73"/>
      <c r="Y358" s="73"/>
      <c r="Z358" s="73"/>
      <c r="AA358" s="73"/>
      <c r="AB358" s="73"/>
      <c r="AC358" s="73"/>
      <c r="AD358" s="73"/>
      <c r="AE358" s="73"/>
      <c r="AF358" s="73"/>
      <c r="AG358" s="73"/>
      <c r="AH358" s="73"/>
      <c r="AI358" s="73"/>
      <c r="AJ358" s="73"/>
      <c r="AK358" s="73"/>
      <c r="AL358" s="73"/>
      <c r="AM358" s="73"/>
      <c r="AN358" s="73"/>
      <c r="AO358" s="73"/>
      <c r="AP358" s="73"/>
      <c r="AQ358" s="73"/>
      <c r="AR358" s="73"/>
      <c r="AS358" s="73"/>
      <c r="AT358" s="73"/>
      <c r="AU358" s="73"/>
      <c r="AV358" s="73"/>
      <c r="AW358" s="73"/>
      <c r="AX358" s="73"/>
      <c r="AY358" s="73"/>
      <c r="AZ358" s="73"/>
      <c r="BA358" s="73"/>
      <c r="BB358" s="73"/>
      <c r="BC358" s="73"/>
      <c r="BD358" s="73"/>
      <c r="BE358" s="73"/>
      <c r="BF358" s="73"/>
      <c r="BG358" s="73"/>
      <c r="BH358" s="73"/>
    </row>
    <row r="359" spans="2:60" s="268" customFormat="1" x14ac:dyDescent="0.35">
      <c r="B359" s="274">
        <f t="shared" si="5"/>
        <v>344</v>
      </c>
      <c r="C359" s="275"/>
      <c r="D359" s="276"/>
      <c r="E359" s="277"/>
      <c r="F359" s="277"/>
      <c r="G359" s="273"/>
      <c r="H359" s="278"/>
      <c r="I359" s="73"/>
      <c r="J359" s="73"/>
      <c r="K359" s="197"/>
      <c r="L359" s="73"/>
      <c r="M359" s="73"/>
      <c r="N359" s="73"/>
      <c r="O359" s="73"/>
      <c r="P359" s="73"/>
      <c r="Q359" s="73"/>
      <c r="R359" s="73"/>
      <c r="S359" s="73"/>
      <c r="T359" s="73"/>
      <c r="U359" s="73"/>
      <c r="V359" s="73"/>
      <c r="W359" s="73"/>
      <c r="X359" s="73"/>
      <c r="Y359" s="73"/>
      <c r="Z359" s="73"/>
      <c r="AA359" s="73"/>
      <c r="AB359" s="73"/>
      <c r="AC359" s="73"/>
      <c r="AD359" s="73"/>
      <c r="AE359" s="73"/>
      <c r="AF359" s="73"/>
      <c r="AG359" s="73"/>
      <c r="AH359" s="73"/>
      <c r="AI359" s="73"/>
      <c r="AJ359" s="73"/>
      <c r="AK359" s="73"/>
      <c r="AL359" s="73"/>
      <c r="AM359" s="73"/>
      <c r="AN359" s="73"/>
      <c r="AO359" s="73"/>
      <c r="AP359" s="73"/>
      <c r="AQ359" s="73"/>
      <c r="AR359" s="73"/>
      <c r="AS359" s="73"/>
      <c r="AT359" s="73"/>
      <c r="AU359" s="73"/>
      <c r="AV359" s="73"/>
      <c r="AW359" s="73"/>
      <c r="AX359" s="73"/>
      <c r="AY359" s="73"/>
      <c r="AZ359" s="73"/>
      <c r="BA359" s="73"/>
      <c r="BB359" s="73"/>
      <c r="BC359" s="73"/>
      <c r="BD359" s="73"/>
      <c r="BE359" s="73"/>
      <c r="BF359" s="73"/>
      <c r="BG359" s="73"/>
      <c r="BH359" s="73"/>
    </row>
    <row r="360" spans="2:60" s="268" customFormat="1" x14ac:dyDescent="0.35">
      <c r="B360" s="274">
        <f t="shared" si="5"/>
        <v>345</v>
      </c>
      <c r="C360" s="275"/>
      <c r="D360" s="276"/>
      <c r="E360" s="277"/>
      <c r="F360" s="277"/>
      <c r="G360" s="273"/>
      <c r="H360" s="278"/>
      <c r="I360" s="73"/>
      <c r="J360" s="73"/>
      <c r="K360" s="197"/>
      <c r="L360" s="73"/>
      <c r="M360" s="73"/>
      <c r="N360" s="73"/>
      <c r="O360" s="73"/>
      <c r="P360" s="73"/>
      <c r="Q360" s="73"/>
      <c r="R360" s="73"/>
      <c r="S360" s="73"/>
      <c r="T360" s="73"/>
      <c r="U360" s="73"/>
      <c r="V360" s="73"/>
      <c r="W360" s="73"/>
      <c r="X360" s="73"/>
      <c r="Y360" s="73"/>
      <c r="Z360" s="73"/>
      <c r="AA360" s="73"/>
      <c r="AB360" s="73"/>
      <c r="AC360" s="73"/>
      <c r="AD360" s="73"/>
      <c r="AE360" s="73"/>
      <c r="AF360" s="73"/>
      <c r="AG360" s="73"/>
      <c r="AH360" s="73"/>
      <c r="AI360" s="73"/>
      <c r="AJ360" s="73"/>
      <c r="AK360" s="73"/>
      <c r="AL360" s="73"/>
      <c r="AM360" s="73"/>
      <c r="AN360" s="73"/>
      <c r="AO360" s="73"/>
      <c r="AP360" s="73"/>
      <c r="AQ360" s="73"/>
      <c r="AR360" s="73"/>
      <c r="AS360" s="73"/>
      <c r="AT360" s="73"/>
      <c r="AU360" s="73"/>
      <c r="AV360" s="73"/>
      <c r="AW360" s="73"/>
      <c r="AX360" s="73"/>
      <c r="AY360" s="73"/>
      <c r="AZ360" s="73"/>
      <c r="BA360" s="73"/>
      <c r="BB360" s="73"/>
      <c r="BC360" s="73"/>
      <c r="BD360" s="73"/>
      <c r="BE360" s="73"/>
      <c r="BF360" s="73"/>
      <c r="BG360" s="73"/>
      <c r="BH360" s="73"/>
    </row>
    <row r="361" spans="2:60" s="268" customFormat="1" x14ac:dyDescent="0.35">
      <c r="B361" s="274">
        <f t="shared" si="5"/>
        <v>346</v>
      </c>
      <c r="C361" s="275"/>
      <c r="D361" s="276"/>
      <c r="E361" s="277"/>
      <c r="F361" s="277"/>
      <c r="G361" s="273"/>
      <c r="H361" s="278"/>
      <c r="I361" s="73"/>
      <c r="J361" s="73"/>
      <c r="K361" s="197"/>
      <c r="L361" s="73"/>
      <c r="M361" s="73"/>
      <c r="N361" s="73"/>
      <c r="O361" s="73"/>
      <c r="P361" s="73"/>
      <c r="Q361" s="73"/>
      <c r="R361" s="73"/>
      <c r="S361" s="73"/>
      <c r="T361" s="73"/>
      <c r="U361" s="73"/>
      <c r="V361" s="73"/>
      <c r="W361" s="73"/>
      <c r="X361" s="73"/>
      <c r="Y361" s="73"/>
      <c r="Z361" s="73"/>
      <c r="AA361" s="73"/>
      <c r="AB361" s="73"/>
      <c r="AC361" s="73"/>
      <c r="AD361" s="73"/>
      <c r="AE361" s="73"/>
      <c r="AF361" s="73"/>
      <c r="AG361" s="73"/>
      <c r="AH361" s="73"/>
      <c r="AI361" s="73"/>
      <c r="AJ361" s="73"/>
      <c r="AK361" s="73"/>
      <c r="AL361" s="73"/>
      <c r="AM361" s="73"/>
      <c r="AN361" s="73"/>
      <c r="AO361" s="73"/>
      <c r="AP361" s="73"/>
      <c r="AQ361" s="73"/>
      <c r="AR361" s="73"/>
      <c r="AS361" s="73"/>
      <c r="AT361" s="73"/>
      <c r="AU361" s="73"/>
      <c r="AV361" s="73"/>
      <c r="AW361" s="73"/>
      <c r="AX361" s="73"/>
      <c r="AY361" s="73"/>
      <c r="AZ361" s="73"/>
      <c r="BA361" s="73"/>
      <c r="BB361" s="73"/>
      <c r="BC361" s="73"/>
      <c r="BD361" s="73"/>
      <c r="BE361" s="73"/>
      <c r="BF361" s="73"/>
      <c r="BG361" s="73"/>
      <c r="BH361" s="73"/>
    </row>
    <row r="362" spans="2:60" s="268" customFormat="1" x14ac:dyDescent="0.35">
      <c r="B362" s="274">
        <f t="shared" si="5"/>
        <v>347</v>
      </c>
      <c r="C362" s="275"/>
      <c r="D362" s="276"/>
      <c r="E362" s="277"/>
      <c r="F362" s="277"/>
      <c r="G362" s="273"/>
      <c r="H362" s="278"/>
      <c r="I362" s="73"/>
      <c r="J362" s="73"/>
      <c r="K362" s="197"/>
      <c r="L362" s="73"/>
      <c r="M362" s="73"/>
      <c r="N362" s="73"/>
      <c r="O362" s="73"/>
      <c r="P362" s="73"/>
      <c r="Q362" s="73"/>
      <c r="R362" s="73"/>
      <c r="S362" s="73"/>
      <c r="T362" s="73"/>
      <c r="U362" s="73"/>
      <c r="V362" s="73"/>
      <c r="W362" s="73"/>
      <c r="X362" s="73"/>
      <c r="Y362" s="73"/>
      <c r="Z362" s="73"/>
      <c r="AA362" s="73"/>
      <c r="AB362" s="73"/>
      <c r="AC362" s="73"/>
      <c r="AD362" s="73"/>
      <c r="AE362" s="73"/>
      <c r="AF362" s="73"/>
      <c r="AG362" s="73"/>
      <c r="AH362" s="73"/>
      <c r="AI362" s="73"/>
      <c r="AJ362" s="73"/>
      <c r="AK362" s="73"/>
      <c r="AL362" s="73"/>
      <c r="AM362" s="73"/>
      <c r="AN362" s="73"/>
      <c r="AO362" s="73"/>
      <c r="AP362" s="73"/>
      <c r="AQ362" s="73"/>
      <c r="AR362" s="73"/>
      <c r="AS362" s="73"/>
      <c r="AT362" s="73"/>
      <c r="AU362" s="73"/>
      <c r="AV362" s="73"/>
      <c r="AW362" s="73"/>
      <c r="AX362" s="73"/>
      <c r="AY362" s="73"/>
      <c r="AZ362" s="73"/>
      <c r="BA362" s="73"/>
      <c r="BB362" s="73"/>
      <c r="BC362" s="73"/>
      <c r="BD362" s="73"/>
      <c r="BE362" s="73"/>
      <c r="BF362" s="73"/>
      <c r="BG362" s="73"/>
      <c r="BH362" s="73"/>
    </row>
    <row r="363" spans="2:60" s="268" customFormat="1" x14ac:dyDescent="0.35">
      <c r="B363" s="274">
        <f t="shared" si="5"/>
        <v>348</v>
      </c>
      <c r="C363" s="275"/>
      <c r="D363" s="276"/>
      <c r="E363" s="277"/>
      <c r="F363" s="277"/>
      <c r="G363" s="273"/>
      <c r="H363" s="278"/>
      <c r="I363" s="73"/>
      <c r="J363" s="73"/>
      <c r="K363" s="197"/>
      <c r="L363" s="73"/>
      <c r="M363" s="73"/>
      <c r="N363" s="73"/>
      <c r="O363" s="73"/>
      <c r="P363" s="73"/>
      <c r="Q363" s="73"/>
      <c r="R363" s="73"/>
      <c r="S363" s="73"/>
      <c r="T363" s="73"/>
      <c r="U363" s="73"/>
      <c r="V363" s="73"/>
      <c r="W363" s="73"/>
      <c r="X363" s="73"/>
      <c r="Y363" s="73"/>
      <c r="Z363" s="73"/>
      <c r="AA363" s="73"/>
      <c r="AB363" s="73"/>
      <c r="AC363" s="73"/>
      <c r="AD363" s="73"/>
      <c r="AE363" s="73"/>
      <c r="AF363" s="73"/>
      <c r="AG363" s="73"/>
      <c r="AH363" s="73"/>
      <c r="AI363" s="73"/>
      <c r="AJ363" s="73"/>
      <c r="AK363" s="73"/>
      <c r="AL363" s="73"/>
      <c r="AM363" s="73"/>
      <c r="AN363" s="73"/>
      <c r="AO363" s="73"/>
      <c r="AP363" s="73"/>
      <c r="AQ363" s="73"/>
      <c r="AR363" s="73"/>
      <c r="AS363" s="73"/>
      <c r="AT363" s="73"/>
      <c r="AU363" s="73"/>
      <c r="AV363" s="73"/>
      <c r="AW363" s="73"/>
      <c r="AX363" s="73"/>
      <c r="AY363" s="73"/>
      <c r="AZ363" s="73"/>
      <c r="BA363" s="73"/>
      <c r="BB363" s="73"/>
      <c r="BC363" s="73"/>
      <c r="BD363" s="73"/>
      <c r="BE363" s="73"/>
      <c r="BF363" s="73"/>
      <c r="BG363" s="73"/>
      <c r="BH363" s="73"/>
    </row>
    <row r="364" spans="2:60" s="268" customFormat="1" x14ac:dyDescent="0.35">
      <c r="B364" s="274">
        <f t="shared" si="5"/>
        <v>349</v>
      </c>
      <c r="C364" s="275"/>
      <c r="D364" s="276"/>
      <c r="E364" s="277"/>
      <c r="F364" s="277"/>
      <c r="G364" s="273"/>
      <c r="H364" s="278"/>
      <c r="I364" s="73"/>
      <c r="J364" s="73"/>
      <c r="K364" s="197"/>
      <c r="L364" s="73"/>
      <c r="M364" s="73"/>
      <c r="N364" s="73"/>
      <c r="O364" s="73"/>
      <c r="P364" s="73"/>
      <c r="Q364" s="73"/>
      <c r="R364" s="73"/>
      <c r="S364" s="73"/>
      <c r="T364" s="73"/>
      <c r="U364" s="73"/>
      <c r="V364" s="73"/>
      <c r="W364" s="73"/>
      <c r="X364" s="73"/>
      <c r="Y364" s="73"/>
      <c r="Z364" s="73"/>
      <c r="AA364" s="73"/>
      <c r="AB364" s="73"/>
      <c r="AC364" s="73"/>
      <c r="AD364" s="73"/>
      <c r="AE364" s="73"/>
      <c r="AF364" s="73"/>
      <c r="AG364" s="73"/>
      <c r="AH364" s="73"/>
      <c r="AI364" s="73"/>
      <c r="AJ364" s="73"/>
      <c r="AK364" s="73"/>
      <c r="AL364" s="73"/>
      <c r="AM364" s="73"/>
      <c r="AN364" s="73"/>
      <c r="AO364" s="73"/>
      <c r="AP364" s="73"/>
      <c r="AQ364" s="73"/>
      <c r="AR364" s="73"/>
      <c r="AS364" s="73"/>
      <c r="AT364" s="73"/>
      <c r="AU364" s="73"/>
      <c r="AV364" s="73"/>
      <c r="AW364" s="73"/>
      <c r="AX364" s="73"/>
      <c r="AY364" s="73"/>
      <c r="AZ364" s="73"/>
      <c r="BA364" s="73"/>
      <c r="BB364" s="73"/>
      <c r="BC364" s="73"/>
      <c r="BD364" s="73"/>
      <c r="BE364" s="73"/>
      <c r="BF364" s="73"/>
      <c r="BG364" s="73"/>
      <c r="BH364" s="73"/>
    </row>
    <row r="365" spans="2:60" s="268" customFormat="1" x14ac:dyDescent="0.35">
      <c r="B365" s="274">
        <f t="shared" si="5"/>
        <v>350</v>
      </c>
      <c r="C365" s="275"/>
      <c r="D365" s="276"/>
      <c r="E365" s="277"/>
      <c r="F365" s="277"/>
      <c r="G365" s="273"/>
      <c r="H365" s="278"/>
      <c r="I365" s="73"/>
      <c r="J365" s="73"/>
      <c r="K365" s="197"/>
      <c r="L365" s="73"/>
      <c r="M365" s="73"/>
      <c r="N365" s="73"/>
      <c r="O365" s="73"/>
      <c r="P365" s="73"/>
      <c r="Q365" s="73"/>
      <c r="R365" s="73"/>
      <c r="S365" s="73"/>
      <c r="T365" s="73"/>
      <c r="U365" s="73"/>
      <c r="V365" s="73"/>
      <c r="W365" s="73"/>
      <c r="X365" s="73"/>
      <c r="Y365" s="73"/>
      <c r="Z365" s="73"/>
      <c r="AA365" s="73"/>
      <c r="AB365" s="73"/>
      <c r="AC365" s="73"/>
      <c r="AD365" s="73"/>
      <c r="AE365" s="73"/>
      <c r="AF365" s="73"/>
      <c r="AG365" s="73"/>
      <c r="AH365" s="73"/>
      <c r="AI365" s="73"/>
      <c r="AJ365" s="73"/>
      <c r="AK365" s="73"/>
      <c r="AL365" s="73"/>
      <c r="AM365" s="73"/>
      <c r="AN365" s="73"/>
      <c r="AO365" s="73"/>
      <c r="AP365" s="73"/>
      <c r="AQ365" s="73"/>
      <c r="AR365" s="73"/>
      <c r="AS365" s="73"/>
      <c r="AT365" s="73"/>
      <c r="AU365" s="73"/>
      <c r="AV365" s="73"/>
      <c r="AW365" s="73"/>
      <c r="AX365" s="73"/>
      <c r="AY365" s="73"/>
      <c r="AZ365" s="73"/>
      <c r="BA365" s="73"/>
      <c r="BB365" s="73"/>
      <c r="BC365" s="73"/>
      <c r="BD365" s="73"/>
      <c r="BE365" s="73"/>
      <c r="BF365" s="73"/>
      <c r="BG365" s="73"/>
      <c r="BH365" s="73"/>
    </row>
    <row r="366" spans="2:60" s="268" customFormat="1" x14ac:dyDescent="0.35">
      <c r="B366" s="274">
        <f t="shared" si="5"/>
        <v>351</v>
      </c>
      <c r="C366" s="275"/>
      <c r="D366" s="276"/>
      <c r="E366" s="277"/>
      <c r="F366" s="277"/>
      <c r="G366" s="273"/>
      <c r="H366" s="278"/>
      <c r="I366" s="73"/>
      <c r="J366" s="73"/>
      <c r="K366" s="197"/>
      <c r="L366" s="73"/>
      <c r="M366" s="73"/>
      <c r="N366" s="73"/>
      <c r="O366" s="73"/>
      <c r="P366" s="73"/>
      <c r="Q366" s="73"/>
      <c r="R366" s="73"/>
      <c r="S366" s="73"/>
      <c r="T366" s="73"/>
      <c r="U366" s="73"/>
      <c r="V366" s="73"/>
      <c r="W366" s="73"/>
      <c r="X366" s="73"/>
      <c r="Y366" s="73"/>
      <c r="Z366" s="73"/>
      <c r="AA366" s="73"/>
      <c r="AB366" s="73"/>
      <c r="AC366" s="73"/>
      <c r="AD366" s="73"/>
      <c r="AE366" s="73"/>
      <c r="AF366" s="73"/>
      <c r="AG366" s="73"/>
      <c r="AH366" s="73"/>
      <c r="AI366" s="73"/>
      <c r="AJ366" s="73"/>
      <c r="AK366" s="73"/>
      <c r="AL366" s="73"/>
      <c r="AM366" s="73"/>
      <c r="AN366" s="73"/>
      <c r="AO366" s="73"/>
      <c r="AP366" s="73"/>
      <c r="AQ366" s="73"/>
      <c r="AR366" s="73"/>
      <c r="AS366" s="73"/>
      <c r="AT366" s="73"/>
      <c r="AU366" s="73"/>
      <c r="AV366" s="73"/>
      <c r="AW366" s="73"/>
      <c r="AX366" s="73"/>
      <c r="AY366" s="73"/>
      <c r="AZ366" s="73"/>
      <c r="BA366" s="73"/>
      <c r="BB366" s="73"/>
      <c r="BC366" s="73"/>
      <c r="BD366" s="73"/>
      <c r="BE366" s="73"/>
      <c r="BF366" s="73"/>
      <c r="BG366" s="73"/>
      <c r="BH366" s="73"/>
    </row>
    <row r="367" spans="2:60" s="268" customFormat="1" x14ac:dyDescent="0.35">
      <c r="B367" s="274">
        <f t="shared" si="5"/>
        <v>352</v>
      </c>
      <c r="C367" s="275"/>
      <c r="D367" s="276"/>
      <c r="E367" s="277"/>
      <c r="F367" s="277"/>
      <c r="G367" s="273"/>
      <c r="H367" s="278"/>
      <c r="I367" s="73"/>
      <c r="J367" s="73"/>
      <c r="K367" s="197"/>
      <c r="L367" s="73"/>
      <c r="M367" s="73"/>
      <c r="N367" s="73"/>
      <c r="O367" s="73"/>
      <c r="P367" s="73"/>
      <c r="Q367" s="73"/>
      <c r="R367" s="73"/>
      <c r="S367" s="73"/>
      <c r="T367" s="73"/>
      <c r="U367" s="73"/>
      <c r="V367" s="73"/>
      <c r="W367" s="73"/>
      <c r="X367" s="73"/>
      <c r="Y367" s="73"/>
      <c r="Z367" s="73"/>
      <c r="AA367" s="73"/>
      <c r="AB367" s="73"/>
      <c r="AC367" s="73"/>
      <c r="AD367" s="73"/>
      <c r="AE367" s="73"/>
      <c r="AF367" s="73"/>
      <c r="AG367" s="73"/>
      <c r="AH367" s="73"/>
      <c r="AI367" s="73"/>
      <c r="AJ367" s="73"/>
      <c r="AK367" s="73"/>
      <c r="AL367" s="73"/>
      <c r="AM367" s="73"/>
      <c r="AN367" s="73"/>
      <c r="AO367" s="73"/>
      <c r="AP367" s="73"/>
      <c r="AQ367" s="73"/>
      <c r="AR367" s="73"/>
      <c r="AS367" s="73"/>
      <c r="AT367" s="73"/>
      <c r="AU367" s="73"/>
      <c r="AV367" s="73"/>
      <c r="AW367" s="73"/>
      <c r="AX367" s="73"/>
      <c r="AY367" s="73"/>
      <c r="AZ367" s="73"/>
      <c r="BA367" s="73"/>
      <c r="BB367" s="73"/>
      <c r="BC367" s="73"/>
      <c r="BD367" s="73"/>
      <c r="BE367" s="73"/>
      <c r="BF367" s="73"/>
      <c r="BG367" s="73"/>
      <c r="BH367" s="73"/>
    </row>
    <row r="368" spans="2:60" s="268" customFormat="1" x14ac:dyDescent="0.35">
      <c r="B368" s="274">
        <f t="shared" si="5"/>
        <v>353</v>
      </c>
      <c r="C368" s="275"/>
      <c r="D368" s="276"/>
      <c r="E368" s="277"/>
      <c r="F368" s="277"/>
      <c r="G368" s="273"/>
      <c r="H368" s="278"/>
      <c r="I368" s="73"/>
      <c r="J368" s="73"/>
      <c r="K368" s="197"/>
      <c r="L368" s="73"/>
      <c r="M368" s="73"/>
      <c r="N368" s="73"/>
      <c r="O368" s="73"/>
      <c r="P368" s="73"/>
      <c r="Q368" s="73"/>
      <c r="R368" s="73"/>
      <c r="S368" s="73"/>
      <c r="T368" s="73"/>
      <c r="U368" s="73"/>
      <c r="V368" s="73"/>
      <c r="W368" s="73"/>
      <c r="X368" s="73"/>
      <c r="Y368" s="73"/>
      <c r="Z368" s="73"/>
      <c r="AA368" s="73"/>
      <c r="AB368" s="73"/>
      <c r="AC368" s="73"/>
      <c r="AD368" s="73"/>
      <c r="AE368" s="73"/>
      <c r="AF368" s="73"/>
      <c r="AG368" s="73"/>
      <c r="AH368" s="73"/>
      <c r="AI368" s="73"/>
      <c r="AJ368" s="73"/>
      <c r="AK368" s="73"/>
      <c r="AL368" s="73"/>
      <c r="AM368" s="73"/>
      <c r="AN368" s="73"/>
      <c r="AO368" s="73"/>
      <c r="AP368" s="73"/>
      <c r="AQ368" s="73"/>
      <c r="AR368" s="73"/>
      <c r="AS368" s="73"/>
      <c r="AT368" s="73"/>
      <c r="AU368" s="73"/>
      <c r="AV368" s="73"/>
      <c r="AW368" s="73"/>
      <c r="AX368" s="73"/>
      <c r="AY368" s="73"/>
      <c r="AZ368" s="73"/>
      <c r="BA368" s="73"/>
      <c r="BB368" s="73"/>
      <c r="BC368" s="73"/>
      <c r="BD368" s="73"/>
      <c r="BE368" s="73"/>
      <c r="BF368" s="73"/>
      <c r="BG368" s="73"/>
      <c r="BH368" s="73"/>
    </row>
    <row r="369" spans="2:60" s="268" customFormat="1" x14ac:dyDescent="0.35">
      <c r="B369" s="274">
        <f t="shared" si="5"/>
        <v>354</v>
      </c>
      <c r="C369" s="275"/>
      <c r="D369" s="276"/>
      <c r="E369" s="277"/>
      <c r="F369" s="277"/>
      <c r="G369" s="273"/>
      <c r="H369" s="278"/>
      <c r="I369" s="73"/>
      <c r="J369" s="73"/>
      <c r="K369" s="197"/>
      <c r="L369" s="73"/>
      <c r="M369" s="73"/>
      <c r="N369" s="73"/>
      <c r="O369" s="73"/>
      <c r="P369" s="73"/>
      <c r="Q369" s="73"/>
      <c r="R369" s="73"/>
      <c r="S369" s="73"/>
      <c r="T369" s="73"/>
      <c r="U369" s="73"/>
      <c r="V369" s="73"/>
      <c r="W369" s="73"/>
      <c r="X369" s="73"/>
      <c r="Y369" s="73"/>
      <c r="Z369" s="73"/>
      <c r="AA369" s="73"/>
      <c r="AB369" s="73"/>
      <c r="AC369" s="73"/>
      <c r="AD369" s="73"/>
      <c r="AE369" s="73"/>
      <c r="AF369" s="73"/>
      <c r="AG369" s="73"/>
      <c r="AH369" s="73"/>
      <c r="AI369" s="73"/>
      <c r="AJ369" s="73"/>
      <c r="AK369" s="73"/>
      <c r="AL369" s="73"/>
      <c r="AM369" s="73"/>
      <c r="AN369" s="73"/>
      <c r="AO369" s="73"/>
      <c r="AP369" s="73"/>
      <c r="AQ369" s="73"/>
      <c r="AR369" s="73"/>
      <c r="AS369" s="73"/>
      <c r="AT369" s="73"/>
      <c r="AU369" s="73"/>
      <c r="AV369" s="73"/>
      <c r="AW369" s="73"/>
      <c r="AX369" s="73"/>
      <c r="AY369" s="73"/>
      <c r="AZ369" s="73"/>
      <c r="BA369" s="73"/>
      <c r="BB369" s="73"/>
      <c r="BC369" s="73"/>
      <c r="BD369" s="73"/>
      <c r="BE369" s="73"/>
      <c r="BF369" s="73"/>
      <c r="BG369" s="73"/>
      <c r="BH369" s="73"/>
    </row>
    <row r="370" spans="2:60" s="268" customFormat="1" x14ac:dyDescent="0.35">
      <c r="B370" s="274">
        <f t="shared" si="5"/>
        <v>355</v>
      </c>
      <c r="C370" s="275"/>
      <c r="D370" s="276"/>
      <c r="E370" s="277"/>
      <c r="F370" s="277"/>
      <c r="G370" s="273"/>
      <c r="H370" s="278"/>
      <c r="I370" s="73"/>
      <c r="J370" s="73"/>
      <c r="K370" s="197"/>
      <c r="L370" s="73"/>
      <c r="M370" s="73"/>
      <c r="N370" s="73"/>
      <c r="O370" s="73"/>
      <c r="P370" s="73"/>
      <c r="Q370" s="73"/>
      <c r="R370" s="73"/>
      <c r="S370" s="73"/>
      <c r="T370" s="73"/>
      <c r="U370" s="73"/>
      <c r="V370" s="73"/>
      <c r="W370" s="73"/>
      <c r="X370" s="73"/>
      <c r="Y370" s="73"/>
      <c r="Z370" s="73"/>
      <c r="AA370" s="73"/>
      <c r="AB370" s="73"/>
      <c r="AC370" s="73"/>
      <c r="AD370" s="73"/>
      <c r="AE370" s="73"/>
      <c r="AF370" s="73"/>
      <c r="AG370" s="73"/>
      <c r="AH370" s="73"/>
      <c r="AI370" s="73"/>
      <c r="AJ370" s="73"/>
      <c r="AK370" s="73"/>
      <c r="AL370" s="73"/>
      <c r="AM370" s="73"/>
      <c r="AN370" s="73"/>
      <c r="AO370" s="73"/>
      <c r="AP370" s="73"/>
      <c r="AQ370" s="73"/>
      <c r="AR370" s="73"/>
      <c r="AS370" s="73"/>
      <c r="AT370" s="73"/>
      <c r="AU370" s="73"/>
      <c r="AV370" s="73"/>
      <c r="AW370" s="73"/>
      <c r="AX370" s="73"/>
      <c r="AY370" s="73"/>
      <c r="AZ370" s="73"/>
      <c r="BA370" s="73"/>
      <c r="BB370" s="73"/>
      <c r="BC370" s="73"/>
      <c r="BD370" s="73"/>
      <c r="BE370" s="73"/>
      <c r="BF370" s="73"/>
      <c r="BG370" s="73"/>
      <c r="BH370" s="73"/>
    </row>
    <row r="371" spans="2:60" s="268" customFormat="1" x14ac:dyDescent="0.35">
      <c r="B371" s="274">
        <f t="shared" si="5"/>
        <v>356</v>
      </c>
      <c r="C371" s="275"/>
      <c r="D371" s="276"/>
      <c r="E371" s="277"/>
      <c r="F371" s="277"/>
      <c r="G371" s="273"/>
      <c r="H371" s="278"/>
      <c r="I371" s="73"/>
      <c r="J371" s="73"/>
      <c r="K371" s="197"/>
      <c r="L371" s="73"/>
      <c r="M371" s="73"/>
      <c r="N371" s="73"/>
      <c r="O371" s="73"/>
      <c r="P371" s="73"/>
      <c r="Q371" s="73"/>
      <c r="R371" s="73"/>
      <c r="S371" s="73"/>
      <c r="T371" s="73"/>
      <c r="U371" s="73"/>
      <c r="V371" s="73"/>
      <c r="W371" s="73"/>
      <c r="X371" s="73"/>
      <c r="Y371" s="73"/>
      <c r="Z371" s="73"/>
      <c r="AA371" s="73"/>
      <c r="AB371" s="73"/>
      <c r="AC371" s="73"/>
      <c r="AD371" s="73"/>
      <c r="AE371" s="73"/>
      <c r="AF371" s="73"/>
      <c r="AG371" s="73"/>
      <c r="AH371" s="73"/>
      <c r="AI371" s="73"/>
      <c r="AJ371" s="73"/>
      <c r="AK371" s="73"/>
      <c r="AL371" s="73"/>
      <c r="AM371" s="73"/>
      <c r="AN371" s="73"/>
      <c r="AO371" s="73"/>
      <c r="AP371" s="73"/>
      <c r="AQ371" s="73"/>
      <c r="AR371" s="73"/>
      <c r="AS371" s="73"/>
      <c r="AT371" s="73"/>
      <c r="AU371" s="73"/>
      <c r="AV371" s="73"/>
      <c r="AW371" s="73"/>
      <c r="AX371" s="73"/>
      <c r="AY371" s="73"/>
      <c r="AZ371" s="73"/>
      <c r="BA371" s="73"/>
      <c r="BB371" s="73"/>
      <c r="BC371" s="73"/>
      <c r="BD371" s="73"/>
      <c r="BE371" s="73"/>
      <c r="BF371" s="73"/>
      <c r="BG371" s="73"/>
      <c r="BH371" s="73"/>
    </row>
    <row r="372" spans="2:60" s="268" customFormat="1" x14ac:dyDescent="0.35">
      <c r="B372" s="274">
        <f t="shared" si="5"/>
        <v>357</v>
      </c>
      <c r="C372" s="275"/>
      <c r="D372" s="276"/>
      <c r="E372" s="277"/>
      <c r="F372" s="277"/>
      <c r="G372" s="273"/>
      <c r="H372" s="278"/>
      <c r="I372" s="73"/>
      <c r="J372" s="73"/>
      <c r="K372" s="197"/>
      <c r="L372" s="73"/>
      <c r="M372" s="73"/>
      <c r="N372" s="73"/>
      <c r="O372" s="73"/>
      <c r="P372" s="73"/>
      <c r="Q372" s="73"/>
      <c r="R372" s="73"/>
      <c r="S372" s="73"/>
      <c r="T372" s="73"/>
      <c r="U372" s="73"/>
      <c r="V372" s="73"/>
      <c r="W372" s="73"/>
      <c r="X372" s="73"/>
      <c r="Y372" s="73"/>
      <c r="Z372" s="73"/>
      <c r="AA372" s="73"/>
      <c r="AB372" s="73"/>
      <c r="AC372" s="73"/>
      <c r="AD372" s="73"/>
      <c r="AE372" s="73"/>
      <c r="AF372" s="73"/>
      <c r="AG372" s="73"/>
      <c r="AH372" s="73"/>
      <c r="AI372" s="73"/>
      <c r="AJ372" s="73"/>
      <c r="AK372" s="73"/>
      <c r="AL372" s="73"/>
      <c r="AM372" s="73"/>
      <c r="AN372" s="73"/>
      <c r="AO372" s="73"/>
      <c r="AP372" s="73"/>
      <c r="AQ372" s="73"/>
      <c r="AR372" s="73"/>
      <c r="AS372" s="73"/>
      <c r="AT372" s="73"/>
      <c r="AU372" s="73"/>
      <c r="AV372" s="73"/>
      <c r="AW372" s="73"/>
      <c r="AX372" s="73"/>
      <c r="AY372" s="73"/>
      <c r="AZ372" s="73"/>
      <c r="BA372" s="73"/>
      <c r="BB372" s="73"/>
      <c r="BC372" s="73"/>
      <c r="BD372" s="73"/>
      <c r="BE372" s="73"/>
      <c r="BF372" s="73"/>
      <c r="BG372" s="73"/>
      <c r="BH372" s="73"/>
    </row>
    <row r="373" spans="2:60" s="268" customFormat="1" x14ac:dyDescent="0.35">
      <c r="B373" s="274">
        <f t="shared" si="5"/>
        <v>358</v>
      </c>
      <c r="C373" s="275"/>
      <c r="D373" s="276"/>
      <c r="E373" s="277"/>
      <c r="F373" s="277"/>
      <c r="G373" s="273"/>
      <c r="H373" s="278"/>
      <c r="I373" s="73"/>
      <c r="J373" s="73"/>
      <c r="K373" s="197"/>
      <c r="L373" s="73"/>
      <c r="M373" s="73"/>
      <c r="N373" s="73"/>
      <c r="O373" s="73"/>
      <c r="P373" s="73"/>
      <c r="Q373" s="73"/>
      <c r="R373" s="73"/>
      <c r="S373" s="73"/>
      <c r="T373" s="73"/>
      <c r="U373" s="73"/>
      <c r="V373" s="73"/>
      <c r="W373" s="73"/>
      <c r="X373" s="73"/>
      <c r="Y373" s="73"/>
      <c r="Z373" s="73"/>
      <c r="AA373" s="73"/>
      <c r="AB373" s="73"/>
      <c r="AC373" s="73"/>
      <c r="AD373" s="73"/>
      <c r="AE373" s="73"/>
      <c r="AF373" s="73"/>
      <c r="AG373" s="73"/>
      <c r="AH373" s="73"/>
      <c r="AI373" s="73"/>
      <c r="AJ373" s="73"/>
      <c r="AK373" s="73"/>
      <c r="AL373" s="73"/>
      <c r="AM373" s="73"/>
      <c r="AN373" s="73"/>
      <c r="AO373" s="73"/>
      <c r="AP373" s="73"/>
      <c r="AQ373" s="73"/>
      <c r="AR373" s="73"/>
      <c r="AS373" s="73"/>
      <c r="AT373" s="73"/>
      <c r="AU373" s="73"/>
      <c r="AV373" s="73"/>
      <c r="AW373" s="73"/>
      <c r="AX373" s="73"/>
      <c r="AY373" s="73"/>
      <c r="AZ373" s="73"/>
      <c r="BA373" s="73"/>
      <c r="BB373" s="73"/>
      <c r="BC373" s="73"/>
      <c r="BD373" s="73"/>
      <c r="BE373" s="73"/>
      <c r="BF373" s="73"/>
      <c r="BG373" s="73"/>
      <c r="BH373" s="73"/>
    </row>
    <row r="374" spans="2:60" s="268" customFormat="1" x14ac:dyDescent="0.35">
      <c r="B374" s="274">
        <f t="shared" si="5"/>
        <v>359</v>
      </c>
      <c r="C374" s="275"/>
      <c r="D374" s="276"/>
      <c r="E374" s="277"/>
      <c r="F374" s="277"/>
      <c r="G374" s="273"/>
      <c r="H374" s="278"/>
      <c r="I374" s="73"/>
      <c r="J374" s="73"/>
      <c r="K374" s="197"/>
      <c r="L374" s="73"/>
      <c r="M374" s="73"/>
      <c r="N374" s="73"/>
      <c r="O374" s="73"/>
      <c r="P374" s="73"/>
      <c r="Q374" s="73"/>
      <c r="R374" s="73"/>
      <c r="S374" s="73"/>
      <c r="T374" s="73"/>
      <c r="U374" s="73"/>
      <c r="V374" s="73"/>
      <c r="W374" s="73"/>
      <c r="X374" s="73"/>
      <c r="Y374" s="73"/>
      <c r="Z374" s="73"/>
      <c r="AA374" s="73"/>
      <c r="AB374" s="73"/>
      <c r="AC374" s="73"/>
      <c r="AD374" s="73"/>
      <c r="AE374" s="73"/>
      <c r="AF374" s="73"/>
      <c r="AG374" s="73"/>
      <c r="AH374" s="73"/>
      <c r="AI374" s="73"/>
      <c r="AJ374" s="73"/>
      <c r="AK374" s="73"/>
      <c r="AL374" s="73"/>
      <c r="AM374" s="73"/>
      <c r="AN374" s="73"/>
      <c r="AO374" s="73"/>
      <c r="AP374" s="73"/>
      <c r="AQ374" s="73"/>
      <c r="AR374" s="73"/>
      <c r="AS374" s="73"/>
      <c r="AT374" s="73"/>
      <c r="AU374" s="73"/>
      <c r="AV374" s="73"/>
      <c r="AW374" s="73"/>
      <c r="AX374" s="73"/>
      <c r="AY374" s="73"/>
      <c r="AZ374" s="73"/>
      <c r="BA374" s="73"/>
      <c r="BB374" s="73"/>
      <c r="BC374" s="73"/>
      <c r="BD374" s="73"/>
      <c r="BE374" s="73"/>
      <c r="BF374" s="73"/>
      <c r="BG374" s="73"/>
      <c r="BH374" s="73"/>
    </row>
    <row r="375" spans="2:60" s="268" customFormat="1" x14ac:dyDescent="0.35">
      <c r="B375" s="274">
        <f t="shared" si="5"/>
        <v>360</v>
      </c>
      <c r="C375" s="275"/>
      <c r="D375" s="276"/>
      <c r="E375" s="277"/>
      <c r="F375" s="277"/>
      <c r="G375" s="273"/>
      <c r="H375" s="278"/>
      <c r="I375" s="73"/>
      <c r="J375" s="73"/>
      <c r="K375" s="197"/>
      <c r="L375" s="73"/>
      <c r="M375" s="73"/>
      <c r="N375" s="73"/>
      <c r="O375" s="73"/>
      <c r="P375" s="73"/>
      <c r="Q375" s="73"/>
      <c r="R375" s="73"/>
      <c r="S375" s="73"/>
      <c r="T375" s="73"/>
      <c r="U375" s="73"/>
      <c r="V375" s="73"/>
      <c r="W375" s="73"/>
      <c r="X375" s="73"/>
      <c r="Y375" s="73"/>
      <c r="Z375" s="73"/>
      <c r="AA375" s="73"/>
      <c r="AB375" s="73"/>
      <c r="AC375" s="73"/>
      <c r="AD375" s="73"/>
      <c r="AE375" s="73"/>
      <c r="AF375" s="73"/>
      <c r="AG375" s="73"/>
      <c r="AH375" s="73"/>
      <c r="AI375" s="73"/>
      <c r="AJ375" s="73"/>
      <c r="AK375" s="73"/>
      <c r="AL375" s="73"/>
      <c r="AM375" s="73"/>
      <c r="AN375" s="73"/>
      <c r="AO375" s="73"/>
      <c r="AP375" s="73"/>
      <c r="AQ375" s="73"/>
      <c r="AR375" s="73"/>
      <c r="AS375" s="73"/>
      <c r="AT375" s="73"/>
      <c r="AU375" s="73"/>
      <c r="AV375" s="73"/>
      <c r="AW375" s="73"/>
      <c r="AX375" s="73"/>
      <c r="AY375" s="73"/>
      <c r="AZ375" s="73"/>
      <c r="BA375" s="73"/>
      <c r="BB375" s="73"/>
      <c r="BC375" s="73"/>
      <c r="BD375" s="73"/>
      <c r="BE375" s="73"/>
      <c r="BF375" s="73"/>
      <c r="BG375" s="73"/>
      <c r="BH375" s="73"/>
    </row>
    <row r="376" spans="2:60" s="268" customFormat="1" x14ac:dyDescent="0.35">
      <c r="B376" s="274">
        <f t="shared" si="5"/>
        <v>361</v>
      </c>
      <c r="C376" s="275"/>
      <c r="D376" s="276"/>
      <c r="E376" s="277"/>
      <c r="F376" s="277"/>
      <c r="G376" s="273"/>
      <c r="H376" s="278"/>
      <c r="I376" s="73"/>
      <c r="J376" s="73"/>
      <c r="K376" s="197"/>
      <c r="L376" s="73"/>
      <c r="M376" s="73"/>
      <c r="N376" s="73"/>
      <c r="O376" s="73"/>
      <c r="P376" s="73"/>
      <c r="Q376" s="73"/>
      <c r="R376" s="73"/>
      <c r="S376" s="73"/>
      <c r="T376" s="73"/>
      <c r="U376" s="73"/>
      <c r="V376" s="73"/>
      <c r="W376" s="73"/>
      <c r="X376" s="73"/>
      <c r="Y376" s="73"/>
      <c r="Z376" s="73"/>
      <c r="AA376" s="73"/>
      <c r="AB376" s="73"/>
      <c r="AC376" s="73"/>
      <c r="AD376" s="73"/>
      <c r="AE376" s="73"/>
      <c r="AF376" s="73"/>
      <c r="AG376" s="73"/>
      <c r="AH376" s="73"/>
      <c r="AI376" s="73"/>
      <c r="AJ376" s="73"/>
      <c r="AK376" s="73"/>
      <c r="AL376" s="73"/>
      <c r="AM376" s="73"/>
      <c r="AN376" s="73"/>
      <c r="AO376" s="73"/>
      <c r="AP376" s="73"/>
      <c r="AQ376" s="73"/>
      <c r="AR376" s="73"/>
      <c r="AS376" s="73"/>
      <c r="AT376" s="73"/>
      <c r="AU376" s="73"/>
      <c r="AV376" s="73"/>
      <c r="AW376" s="73"/>
      <c r="AX376" s="73"/>
      <c r="AY376" s="73"/>
      <c r="AZ376" s="73"/>
      <c r="BA376" s="73"/>
      <c r="BB376" s="73"/>
      <c r="BC376" s="73"/>
      <c r="BD376" s="73"/>
      <c r="BE376" s="73"/>
      <c r="BF376" s="73"/>
      <c r="BG376" s="73"/>
      <c r="BH376" s="73"/>
    </row>
    <row r="377" spans="2:60" s="268" customFormat="1" x14ac:dyDescent="0.35">
      <c r="B377" s="274">
        <f t="shared" si="5"/>
        <v>362</v>
      </c>
      <c r="C377" s="275"/>
      <c r="D377" s="276"/>
      <c r="E377" s="277"/>
      <c r="F377" s="277"/>
      <c r="G377" s="273"/>
      <c r="H377" s="278"/>
      <c r="I377" s="73"/>
      <c r="J377" s="73"/>
      <c r="K377" s="197"/>
      <c r="L377" s="73"/>
      <c r="M377" s="73"/>
      <c r="N377" s="73"/>
      <c r="O377" s="73"/>
      <c r="P377" s="73"/>
      <c r="Q377" s="73"/>
      <c r="R377" s="73"/>
      <c r="S377" s="73"/>
      <c r="T377" s="73"/>
      <c r="U377" s="73"/>
      <c r="V377" s="73"/>
      <c r="W377" s="73"/>
      <c r="X377" s="73"/>
      <c r="Y377" s="73"/>
      <c r="Z377" s="73"/>
      <c r="AA377" s="73"/>
      <c r="AB377" s="73"/>
      <c r="AC377" s="73"/>
      <c r="AD377" s="73"/>
      <c r="AE377" s="73"/>
      <c r="AF377" s="73"/>
      <c r="AG377" s="73"/>
      <c r="AH377" s="73"/>
      <c r="AI377" s="73"/>
      <c r="AJ377" s="73"/>
      <c r="AK377" s="73"/>
      <c r="AL377" s="73"/>
      <c r="AM377" s="73"/>
      <c r="AN377" s="73"/>
      <c r="AO377" s="73"/>
      <c r="AP377" s="73"/>
      <c r="AQ377" s="73"/>
      <c r="AR377" s="73"/>
      <c r="AS377" s="73"/>
      <c r="AT377" s="73"/>
      <c r="AU377" s="73"/>
      <c r="AV377" s="73"/>
      <c r="AW377" s="73"/>
      <c r="AX377" s="73"/>
      <c r="AY377" s="73"/>
      <c r="AZ377" s="73"/>
      <c r="BA377" s="73"/>
      <c r="BB377" s="73"/>
      <c r="BC377" s="73"/>
      <c r="BD377" s="73"/>
      <c r="BE377" s="73"/>
      <c r="BF377" s="73"/>
      <c r="BG377" s="73"/>
      <c r="BH377" s="73"/>
    </row>
    <row r="378" spans="2:60" s="268" customFormat="1" x14ac:dyDescent="0.35">
      <c r="B378" s="274">
        <f t="shared" si="5"/>
        <v>363</v>
      </c>
      <c r="C378" s="275"/>
      <c r="D378" s="276"/>
      <c r="E378" s="277"/>
      <c r="F378" s="277"/>
      <c r="G378" s="273"/>
      <c r="H378" s="278"/>
      <c r="I378" s="73"/>
      <c r="J378" s="73"/>
      <c r="K378" s="197"/>
      <c r="L378" s="73"/>
      <c r="M378" s="73"/>
      <c r="N378" s="73"/>
      <c r="O378" s="73"/>
      <c r="P378" s="73"/>
      <c r="Q378" s="73"/>
      <c r="R378" s="73"/>
      <c r="S378" s="73"/>
      <c r="T378" s="73"/>
      <c r="U378" s="73"/>
      <c r="V378" s="73"/>
      <c r="W378" s="73"/>
      <c r="X378" s="73"/>
      <c r="Y378" s="73"/>
      <c r="Z378" s="73"/>
      <c r="AA378" s="73"/>
      <c r="AB378" s="73"/>
      <c r="AC378" s="73"/>
      <c r="AD378" s="73"/>
      <c r="AE378" s="73"/>
      <c r="AF378" s="73"/>
      <c r="AG378" s="73"/>
      <c r="AH378" s="73"/>
      <c r="AI378" s="73"/>
      <c r="AJ378" s="73"/>
      <c r="AK378" s="73"/>
      <c r="AL378" s="73"/>
      <c r="AM378" s="73"/>
      <c r="AN378" s="73"/>
      <c r="AO378" s="73"/>
      <c r="AP378" s="73"/>
      <c r="AQ378" s="73"/>
      <c r="AR378" s="73"/>
      <c r="AS378" s="73"/>
      <c r="AT378" s="73"/>
      <c r="AU378" s="73"/>
      <c r="AV378" s="73"/>
      <c r="AW378" s="73"/>
      <c r="AX378" s="73"/>
      <c r="AY378" s="73"/>
      <c r="AZ378" s="73"/>
      <c r="BA378" s="73"/>
      <c r="BB378" s="73"/>
      <c r="BC378" s="73"/>
      <c r="BD378" s="73"/>
      <c r="BE378" s="73"/>
      <c r="BF378" s="73"/>
      <c r="BG378" s="73"/>
      <c r="BH378" s="73"/>
    </row>
    <row r="379" spans="2:60" s="268" customFormat="1" x14ac:dyDescent="0.35">
      <c r="B379" s="274">
        <f t="shared" si="5"/>
        <v>364</v>
      </c>
      <c r="C379" s="275"/>
      <c r="D379" s="276"/>
      <c r="E379" s="277"/>
      <c r="F379" s="277"/>
      <c r="G379" s="273"/>
      <c r="H379" s="278"/>
      <c r="I379" s="73"/>
      <c r="J379" s="73"/>
      <c r="K379" s="197"/>
      <c r="L379" s="73"/>
      <c r="M379" s="73"/>
      <c r="N379" s="73"/>
      <c r="O379" s="73"/>
      <c r="P379" s="73"/>
      <c r="Q379" s="73"/>
      <c r="R379" s="73"/>
      <c r="S379" s="73"/>
      <c r="T379" s="73"/>
      <c r="U379" s="73"/>
      <c r="V379" s="73"/>
      <c r="W379" s="73"/>
      <c r="X379" s="73"/>
      <c r="Y379" s="73"/>
      <c r="Z379" s="73"/>
      <c r="AA379" s="73"/>
      <c r="AB379" s="73"/>
      <c r="AC379" s="73"/>
      <c r="AD379" s="73"/>
      <c r="AE379" s="73"/>
      <c r="AF379" s="73"/>
      <c r="AG379" s="73"/>
      <c r="AH379" s="73"/>
      <c r="AI379" s="73"/>
      <c r="AJ379" s="73"/>
      <c r="AK379" s="73"/>
      <c r="AL379" s="73"/>
      <c r="AM379" s="73"/>
      <c r="AN379" s="73"/>
      <c r="AO379" s="73"/>
      <c r="AP379" s="73"/>
      <c r="AQ379" s="73"/>
      <c r="AR379" s="73"/>
      <c r="AS379" s="73"/>
      <c r="AT379" s="73"/>
      <c r="AU379" s="73"/>
      <c r="AV379" s="73"/>
      <c r="AW379" s="73"/>
      <c r="AX379" s="73"/>
      <c r="AY379" s="73"/>
      <c r="AZ379" s="73"/>
      <c r="BA379" s="73"/>
      <c r="BB379" s="73"/>
      <c r="BC379" s="73"/>
      <c r="BD379" s="73"/>
      <c r="BE379" s="73"/>
      <c r="BF379" s="73"/>
      <c r="BG379" s="73"/>
      <c r="BH379" s="73"/>
    </row>
    <row r="380" spans="2:60" s="268" customFormat="1" x14ac:dyDescent="0.35">
      <c r="B380" s="274">
        <f t="shared" si="5"/>
        <v>365</v>
      </c>
      <c r="C380" s="275"/>
      <c r="D380" s="276"/>
      <c r="E380" s="277"/>
      <c r="F380" s="277"/>
      <c r="G380" s="273"/>
      <c r="H380" s="278"/>
      <c r="I380" s="73"/>
      <c r="J380" s="73"/>
      <c r="K380" s="197"/>
      <c r="L380" s="73"/>
      <c r="M380" s="73"/>
      <c r="N380" s="73"/>
      <c r="O380" s="73"/>
      <c r="P380" s="73"/>
      <c r="Q380" s="73"/>
      <c r="R380" s="73"/>
      <c r="S380" s="73"/>
      <c r="T380" s="73"/>
      <c r="U380" s="73"/>
      <c r="V380" s="73"/>
      <c r="W380" s="73"/>
      <c r="X380" s="73"/>
      <c r="Y380" s="73"/>
      <c r="Z380" s="73"/>
      <c r="AA380" s="73"/>
      <c r="AB380" s="73"/>
      <c r="AC380" s="73"/>
      <c r="AD380" s="73"/>
      <c r="AE380" s="73"/>
      <c r="AF380" s="73"/>
      <c r="AG380" s="73"/>
      <c r="AH380" s="73"/>
      <c r="AI380" s="73"/>
      <c r="AJ380" s="73"/>
      <c r="AK380" s="73"/>
      <c r="AL380" s="73"/>
      <c r="AM380" s="73"/>
      <c r="AN380" s="73"/>
      <c r="AO380" s="73"/>
      <c r="AP380" s="73"/>
      <c r="AQ380" s="73"/>
      <c r="AR380" s="73"/>
      <c r="AS380" s="73"/>
      <c r="AT380" s="73"/>
      <c r="AU380" s="73"/>
      <c r="AV380" s="73"/>
      <c r="AW380" s="73"/>
      <c r="AX380" s="73"/>
      <c r="AY380" s="73"/>
      <c r="AZ380" s="73"/>
      <c r="BA380" s="73"/>
      <c r="BB380" s="73"/>
      <c r="BC380" s="73"/>
      <c r="BD380" s="73"/>
      <c r="BE380" s="73"/>
      <c r="BF380" s="73"/>
      <c r="BG380" s="73"/>
      <c r="BH380" s="73"/>
    </row>
    <row r="381" spans="2:60" s="268" customFormat="1" x14ac:dyDescent="0.35">
      <c r="B381" s="274">
        <f t="shared" si="5"/>
        <v>366</v>
      </c>
      <c r="C381" s="275"/>
      <c r="D381" s="276"/>
      <c r="E381" s="277"/>
      <c r="F381" s="277"/>
      <c r="G381" s="273"/>
      <c r="H381" s="278"/>
      <c r="I381" s="73"/>
      <c r="J381" s="73"/>
      <c r="K381" s="197"/>
      <c r="L381" s="73"/>
      <c r="M381" s="73"/>
      <c r="N381" s="73"/>
      <c r="O381" s="73"/>
      <c r="P381" s="73"/>
      <c r="Q381" s="73"/>
      <c r="R381" s="73"/>
      <c r="S381" s="73"/>
      <c r="T381" s="73"/>
      <c r="U381" s="73"/>
      <c r="V381" s="73"/>
      <c r="W381" s="73"/>
      <c r="X381" s="73"/>
      <c r="Y381" s="73"/>
      <c r="Z381" s="73"/>
      <c r="AA381" s="73"/>
      <c r="AB381" s="73"/>
      <c r="AC381" s="73"/>
      <c r="AD381" s="73"/>
      <c r="AE381" s="73"/>
      <c r="AF381" s="73"/>
      <c r="AG381" s="73"/>
      <c r="AH381" s="73"/>
      <c r="AI381" s="73"/>
      <c r="AJ381" s="73"/>
      <c r="AK381" s="73"/>
      <c r="AL381" s="73"/>
      <c r="AM381" s="73"/>
      <c r="AN381" s="73"/>
      <c r="AO381" s="73"/>
      <c r="AP381" s="73"/>
      <c r="AQ381" s="73"/>
      <c r="AR381" s="73"/>
      <c r="AS381" s="73"/>
      <c r="AT381" s="73"/>
      <c r="AU381" s="73"/>
      <c r="AV381" s="73"/>
      <c r="AW381" s="73"/>
      <c r="AX381" s="73"/>
      <c r="AY381" s="73"/>
      <c r="AZ381" s="73"/>
      <c r="BA381" s="73"/>
      <c r="BB381" s="73"/>
      <c r="BC381" s="73"/>
      <c r="BD381" s="73"/>
      <c r="BE381" s="73"/>
      <c r="BF381" s="73"/>
      <c r="BG381" s="73"/>
      <c r="BH381" s="73"/>
    </row>
    <row r="382" spans="2:60" s="268" customFormat="1" x14ac:dyDescent="0.35">
      <c r="B382" s="274">
        <f t="shared" si="5"/>
        <v>367</v>
      </c>
      <c r="C382" s="275"/>
      <c r="D382" s="276"/>
      <c r="E382" s="277"/>
      <c r="F382" s="277"/>
      <c r="G382" s="273"/>
      <c r="H382" s="278"/>
      <c r="I382" s="73"/>
      <c r="J382" s="73"/>
      <c r="K382" s="197"/>
      <c r="L382" s="73"/>
      <c r="M382" s="73"/>
      <c r="N382" s="73"/>
      <c r="O382" s="73"/>
      <c r="P382" s="73"/>
      <c r="Q382" s="73"/>
      <c r="R382" s="73"/>
      <c r="S382" s="73"/>
      <c r="T382" s="73"/>
      <c r="U382" s="73"/>
      <c r="V382" s="73"/>
      <c r="W382" s="73"/>
      <c r="X382" s="73"/>
      <c r="Y382" s="73"/>
      <c r="Z382" s="73"/>
      <c r="AA382" s="73"/>
      <c r="AB382" s="73"/>
      <c r="AC382" s="73"/>
      <c r="AD382" s="73"/>
      <c r="AE382" s="73"/>
      <c r="AF382" s="73"/>
      <c r="AG382" s="73"/>
      <c r="AH382" s="73"/>
      <c r="AI382" s="73"/>
      <c r="AJ382" s="73"/>
      <c r="AK382" s="73"/>
      <c r="AL382" s="73"/>
      <c r="AM382" s="73"/>
      <c r="AN382" s="73"/>
      <c r="AO382" s="73"/>
      <c r="AP382" s="73"/>
      <c r="AQ382" s="73"/>
      <c r="AR382" s="73"/>
      <c r="AS382" s="73"/>
      <c r="AT382" s="73"/>
      <c r="AU382" s="73"/>
      <c r="AV382" s="73"/>
      <c r="AW382" s="73"/>
      <c r="AX382" s="73"/>
      <c r="AY382" s="73"/>
      <c r="AZ382" s="73"/>
      <c r="BA382" s="73"/>
      <c r="BB382" s="73"/>
      <c r="BC382" s="73"/>
      <c r="BD382" s="73"/>
      <c r="BE382" s="73"/>
      <c r="BF382" s="73"/>
      <c r="BG382" s="73"/>
      <c r="BH382" s="73"/>
    </row>
    <row r="383" spans="2:60" s="268" customFormat="1" x14ac:dyDescent="0.35">
      <c r="B383" s="274">
        <f t="shared" si="5"/>
        <v>368</v>
      </c>
      <c r="C383" s="275"/>
      <c r="D383" s="276"/>
      <c r="E383" s="277"/>
      <c r="F383" s="277"/>
      <c r="G383" s="273"/>
      <c r="H383" s="278"/>
      <c r="I383" s="73"/>
      <c r="J383" s="73"/>
      <c r="K383" s="197"/>
      <c r="L383" s="73"/>
      <c r="M383" s="73"/>
      <c r="N383" s="73"/>
      <c r="O383" s="73"/>
      <c r="P383" s="73"/>
      <c r="Q383" s="73"/>
      <c r="R383" s="73"/>
      <c r="S383" s="73"/>
      <c r="T383" s="73"/>
      <c r="U383" s="73"/>
      <c r="V383" s="73"/>
      <c r="W383" s="73"/>
      <c r="X383" s="73"/>
      <c r="Y383" s="73"/>
      <c r="Z383" s="73"/>
      <c r="AA383" s="73"/>
      <c r="AB383" s="73"/>
      <c r="AC383" s="73"/>
      <c r="AD383" s="73"/>
      <c r="AE383" s="73"/>
      <c r="AF383" s="73"/>
      <c r="AG383" s="73"/>
      <c r="AH383" s="73"/>
      <c r="AI383" s="73"/>
      <c r="AJ383" s="73"/>
      <c r="AK383" s="73"/>
      <c r="AL383" s="73"/>
      <c r="AM383" s="73"/>
      <c r="AN383" s="73"/>
      <c r="AO383" s="73"/>
      <c r="AP383" s="73"/>
      <c r="AQ383" s="73"/>
      <c r="AR383" s="73"/>
      <c r="AS383" s="73"/>
      <c r="AT383" s="73"/>
      <c r="AU383" s="73"/>
      <c r="AV383" s="73"/>
      <c r="AW383" s="73"/>
      <c r="AX383" s="73"/>
      <c r="AY383" s="73"/>
      <c r="AZ383" s="73"/>
      <c r="BA383" s="73"/>
      <c r="BB383" s="73"/>
      <c r="BC383" s="73"/>
      <c r="BD383" s="73"/>
      <c r="BE383" s="73"/>
      <c r="BF383" s="73"/>
      <c r="BG383" s="73"/>
      <c r="BH383" s="73"/>
    </row>
    <row r="384" spans="2:60" s="268" customFormat="1" x14ac:dyDescent="0.35">
      <c r="B384" s="274">
        <f t="shared" si="5"/>
        <v>369</v>
      </c>
      <c r="C384" s="275"/>
      <c r="D384" s="276"/>
      <c r="E384" s="277"/>
      <c r="F384" s="277"/>
      <c r="G384" s="273"/>
      <c r="H384" s="278"/>
      <c r="I384" s="73"/>
      <c r="J384" s="73"/>
      <c r="K384" s="197"/>
      <c r="L384" s="73"/>
      <c r="M384" s="73"/>
      <c r="N384" s="73"/>
      <c r="O384" s="73"/>
      <c r="P384" s="73"/>
      <c r="Q384" s="73"/>
      <c r="R384" s="73"/>
      <c r="S384" s="73"/>
      <c r="T384" s="73"/>
      <c r="U384" s="73"/>
      <c r="V384" s="73"/>
      <c r="W384" s="73"/>
      <c r="X384" s="73"/>
      <c r="Y384" s="73"/>
      <c r="Z384" s="73"/>
      <c r="AA384" s="73"/>
      <c r="AB384" s="73"/>
      <c r="AC384" s="73"/>
      <c r="AD384" s="73"/>
      <c r="AE384" s="73"/>
      <c r="AF384" s="73"/>
      <c r="AG384" s="73"/>
      <c r="AH384" s="73"/>
      <c r="AI384" s="73"/>
      <c r="AJ384" s="73"/>
      <c r="AK384" s="73"/>
      <c r="AL384" s="73"/>
      <c r="AM384" s="73"/>
      <c r="AN384" s="73"/>
      <c r="AO384" s="73"/>
      <c r="AP384" s="73"/>
      <c r="AQ384" s="73"/>
      <c r="AR384" s="73"/>
      <c r="AS384" s="73"/>
      <c r="AT384" s="73"/>
      <c r="AU384" s="73"/>
      <c r="AV384" s="73"/>
      <c r="AW384" s="73"/>
      <c r="AX384" s="73"/>
      <c r="AY384" s="73"/>
      <c r="AZ384" s="73"/>
      <c r="BA384" s="73"/>
      <c r="BB384" s="73"/>
      <c r="BC384" s="73"/>
      <c r="BD384" s="73"/>
      <c r="BE384" s="73"/>
      <c r="BF384" s="73"/>
      <c r="BG384" s="73"/>
      <c r="BH384" s="73"/>
    </row>
    <row r="385" spans="2:60" s="268" customFormat="1" x14ac:dyDescent="0.35">
      <c r="B385" s="274">
        <f t="shared" si="5"/>
        <v>370</v>
      </c>
      <c r="C385" s="275"/>
      <c r="D385" s="276"/>
      <c r="E385" s="277"/>
      <c r="F385" s="277"/>
      <c r="G385" s="273"/>
      <c r="H385" s="278"/>
      <c r="I385" s="73"/>
      <c r="J385" s="73"/>
      <c r="K385" s="197"/>
      <c r="L385" s="73"/>
      <c r="M385" s="73"/>
      <c r="N385" s="73"/>
      <c r="O385" s="73"/>
      <c r="P385" s="73"/>
      <c r="Q385" s="73"/>
      <c r="R385" s="73"/>
      <c r="S385" s="73"/>
      <c r="T385" s="73"/>
      <c r="U385" s="73"/>
      <c r="V385" s="73"/>
      <c r="W385" s="73"/>
      <c r="X385" s="73"/>
      <c r="Y385" s="73"/>
      <c r="Z385" s="73"/>
      <c r="AA385" s="73"/>
      <c r="AB385" s="73"/>
      <c r="AC385" s="73"/>
      <c r="AD385" s="73"/>
      <c r="AE385" s="73"/>
      <c r="AF385" s="73"/>
      <c r="AG385" s="73"/>
      <c r="AH385" s="73"/>
      <c r="AI385" s="73"/>
      <c r="AJ385" s="73"/>
      <c r="AK385" s="73"/>
      <c r="AL385" s="73"/>
      <c r="AM385" s="73"/>
      <c r="AN385" s="73"/>
      <c r="AO385" s="73"/>
      <c r="AP385" s="73"/>
      <c r="AQ385" s="73"/>
      <c r="AR385" s="73"/>
      <c r="AS385" s="73"/>
      <c r="AT385" s="73"/>
      <c r="AU385" s="73"/>
      <c r="AV385" s="73"/>
      <c r="AW385" s="73"/>
      <c r="AX385" s="73"/>
      <c r="AY385" s="73"/>
      <c r="AZ385" s="73"/>
      <c r="BA385" s="73"/>
      <c r="BB385" s="73"/>
      <c r="BC385" s="73"/>
      <c r="BD385" s="73"/>
      <c r="BE385" s="73"/>
      <c r="BF385" s="73"/>
      <c r="BG385" s="73"/>
      <c r="BH385" s="73"/>
    </row>
    <row r="386" spans="2:60" s="268" customFormat="1" x14ac:dyDescent="0.35">
      <c r="B386" s="274">
        <f t="shared" si="5"/>
        <v>371</v>
      </c>
      <c r="C386" s="275"/>
      <c r="D386" s="276"/>
      <c r="E386" s="277"/>
      <c r="F386" s="277"/>
      <c r="G386" s="273"/>
      <c r="H386" s="278"/>
      <c r="I386" s="73"/>
      <c r="J386" s="73"/>
      <c r="K386" s="197"/>
      <c r="L386" s="73"/>
      <c r="M386" s="73"/>
      <c r="N386" s="73"/>
      <c r="O386" s="73"/>
      <c r="P386" s="73"/>
      <c r="Q386" s="73"/>
      <c r="R386" s="73"/>
      <c r="S386" s="73"/>
      <c r="T386" s="73"/>
      <c r="U386" s="73"/>
      <c r="V386" s="73"/>
      <c r="W386" s="73"/>
      <c r="X386" s="73"/>
      <c r="Y386" s="73"/>
      <c r="Z386" s="73"/>
      <c r="AA386" s="73"/>
      <c r="AB386" s="73"/>
      <c r="AC386" s="73"/>
      <c r="AD386" s="73"/>
      <c r="AE386" s="73"/>
      <c r="AF386" s="73"/>
      <c r="AG386" s="73"/>
      <c r="AH386" s="73"/>
      <c r="AI386" s="73"/>
      <c r="AJ386" s="73"/>
      <c r="AK386" s="73"/>
      <c r="AL386" s="73"/>
      <c r="AM386" s="73"/>
      <c r="AN386" s="73"/>
      <c r="AO386" s="73"/>
      <c r="AP386" s="73"/>
      <c r="AQ386" s="73"/>
      <c r="AR386" s="73"/>
      <c r="AS386" s="73"/>
      <c r="AT386" s="73"/>
      <c r="AU386" s="73"/>
      <c r="AV386" s="73"/>
      <c r="AW386" s="73"/>
      <c r="AX386" s="73"/>
      <c r="AY386" s="73"/>
      <c r="AZ386" s="73"/>
      <c r="BA386" s="73"/>
      <c r="BB386" s="73"/>
      <c r="BC386" s="73"/>
      <c r="BD386" s="73"/>
      <c r="BE386" s="73"/>
      <c r="BF386" s="73"/>
      <c r="BG386" s="73"/>
      <c r="BH386" s="73"/>
    </row>
    <row r="387" spans="2:60" s="268" customFormat="1" x14ac:dyDescent="0.35">
      <c r="B387" s="274">
        <f t="shared" si="5"/>
        <v>372</v>
      </c>
      <c r="C387" s="275"/>
      <c r="D387" s="276"/>
      <c r="E387" s="277"/>
      <c r="F387" s="277"/>
      <c r="G387" s="273"/>
      <c r="H387" s="278"/>
      <c r="I387" s="73"/>
      <c r="J387" s="73"/>
      <c r="K387" s="197"/>
      <c r="L387" s="73"/>
      <c r="M387" s="73"/>
      <c r="N387" s="73"/>
      <c r="O387" s="73"/>
      <c r="P387" s="73"/>
      <c r="Q387" s="73"/>
      <c r="R387" s="73"/>
      <c r="S387" s="73"/>
      <c r="T387" s="73"/>
      <c r="U387" s="73"/>
      <c r="V387" s="73"/>
      <c r="W387" s="73"/>
      <c r="X387" s="73"/>
      <c r="Y387" s="73"/>
      <c r="Z387" s="73"/>
      <c r="AA387" s="73"/>
      <c r="AB387" s="73"/>
      <c r="AC387" s="73"/>
      <c r="AD387" s="73"/>
      <c r="AE387" s="73"/>
      <c r="AF387" s="73"/>
      <c r="AG387" s="73"/>
      <c r="AH387" s="73"/>
      <c r="AI387" s="73"/>
      <c r="AJ387" s="73"/>
      <c r="AK387" s="73"/>
      <c r="AL387" s="73"/>
      <c r="AM387" s="73"/>
      <c r="AN387" s="73"/>
      <c r="AO387" s="73"/>
      <c r="AP387" s="73"/>
      <c r="AQ387" s="73"/>
      <c r="AR387" s="73"/>
      <c r="AS387" s="73"/>
      <c r="AT387" s="73"/>
      <c r="AU387" s="73"/>
      <c r="AV387" s="73"/>
      <c r="AW387" s="73"/>
      <c r="AX387" s="73"/>
      <c r="AY387" s="73"/>
      <c r="AZ387" s="73"/>
      <c r="BA387" s="73"/>
      <c r="BB387" s="73"/>
      <c r="BC387" s="73"/>
      <c r="BD387" s="73"/>
      <c r="BE387" s="73"/>
      <c r="BF387" s="73"/>
      <c r="BG387" s="73"/>
      <c r="BH387" s="73"/>
    </row>
    <row r="388" spans="2:60" s="268" customFormat="1" x14ac:dyDescent="0.35">
      <c r="B388" s="274">
        <f t="shared" si="5"/>
        <v>373</v>
      </c>
      <c r="C388" s="275"/>
      <c r="D388" s="276"/>
      <c r="E388" s="277"/>
      <c r="F388" s="277"/>
      <c r="G388" s="273"/>
      <c r="H388" s="278"/>
      <c r="I388" s="73"/>
      <c r="J388" s="73"/>
      <c r="K388" s="197"/>
      <c r="L388" s="73"/>
      <c r="M388" s="73"/>
      <c r="N388" s="73"/>
      <c r="O388" s="73"/>
      <c r="P388" s="73"/>
      <c r="Q388" s="73"/>
      <c r="R388" s="73"/>
      <c r="S388" s="73"/>
      <c r="T388" s="73"/>
      <c r="U388" s="73"/>
      <c r="V388" s="73"/>
      <c r="W388" s="73"/>
      <c r="X388" s="73"/>
      <c r="Y388" s="73"/>
      <c r="Z388" s="73"/>
      <c r="AA388" s="73"/>
      <c r="AB388" s="73"/>
      <c r="AC388" s="73"/>
      <c r="AD388" s="73"/>
      <c r="AE388" s="73"/>
      <c r="AF388" s="73"/>
      <c r="AG388" s="73"/>
      <c r="AH388" s="73"/>
      <c r="AI388" s="73"/>
      <c r="AJ388" s="73"/>
      <c r="AK388" s="73"/>
      <c r="AL388" s="73"/>
      <c r="AM388" s="73"/>
      <c r="AN388" s="73"/>
      <c r="AO388" s="73"/>
      <c r="AP388" s="73"/>
      <c r="AQ388" s="73"/>
      <c r="AR388" s="73"/>
      <c r="AS388" s="73"/>
      <c r="AT388" s="73"/>
      <c r="AU388" s="73"/>
      <c r="AV388" s="73"/>
      <c r="AW388" s="73"/>
      <c r="AX388" s="73"/>
      <c r="AY388" s="73"/>
      <c r="AZ388" s="73"/>
      <c r="BA388" s="73"/>
      <c r="BB388" s="73"/>
      <c r="BC388" s="73"/>
      <c r="BD388" s="73"/>
      <c r="BE388" s="73"/>
      <c r="BF388" s="73"/>
      <c r="BG388" s="73"/>
      <c r="BH388" s="73"/>
    </row>
    <row r="389" spans="2:60" s="268" customFormat="1" x14ac:dyDescent="0.35">
      <c r="B389" s="274">
        <f t="shared" si="5"/>
        <v>374</v>
      </c>
      <c r="C389" s="275"/>
      <c r="D389" s="276"/>
      <c r="E389" s="277"/>
      <c r="F389" s="277"/>
      <c r="G389" s="273"/>
      <c r="H389" s="278"/>
      <c r="I389" s="73"/>
      <c r="J389" s="73"/>
      <c r="K389" s="197"/>
      <c r="L389" s="73"/>
      <c r="M389" s="73"/>
      <c r="N389" s="73"/>
      <c r="O389" s="73"/>
      <c r="P389" s="73"/>
      <c r="Q389" s="73"/>
      <c r="R389" s="73"/>
      <c r="S389" s="73"/>
      <c r="T389" s="73"/>
      <c r="U389" s="73"/>
      <c r="V389" s="73"/>
      <c r="W389" s="73"/>
      <c r="X389" s="73"/>
      <c r="Y389" s="73"/>
      <c r="Z389" s="73"/>
      <c r="AA389" s="73"/>
      <c r="AB389" s="73"/>
      <c r="AC389" s="73"/>
      <c r="AD389" s="73"/>
      <c r="AE389" s="73"/>
      <c r="AF389" s="73"/>
      <c r="AG389" s="73"/>
      <c r="AH389" s="73"/>
      <c r="AI389" s="73"/>
      <c r="AJ389" s="73"/>
      <c r="AK389" s="73"/>
      <c r="AL389" s="73"/>
      <c r="AM389" s="73"/>
      <c r="AN389" s="73"/>
      <c r="AO389" s="73"/>
      <c r="AP389" s="73"/>
      <c r="AQ389" s="73"/>
      <c r="AR389" s="73"/>
      <c r="AS389" s="73"/>
      <c r="AT389" s="73"/>
      <c r="AU389" s="73"/>
      <c r="AV389" s="73"/>
      <c r="AW389" s="73"/>
      <c r="AX389" s="73"/>
      <c r="AY389" s="73"/>
      <c r="AZ389" s="73"/>
      <c r="BA389" s="73"/>
      <c r="BB389" s="73"/>
      <c r="BC389" s="73"/>
      <c r="BD389" s="73"/>
      <c r="BE389" s="73"/>
      <c r="BF389" s="73"/>
      <c r="BG389" s="73"/>
      <c r="BH389" s="73"/>
    </row>
    <row r="390" spans="2:60" s="268" customFormat="1" x14ac:dyDescent="0.35">
      <c r="B390" s="274">
        <f t="shared" si="5"/>
        <v>375</v>
      </c>
      <c r="C390" s="275"/>
      <c r="D390" s="276"/>
      <c r="E390" s="277"/>
      <c r="F390" s="277"/>
      <c r="G390" s="273"/>
      <c r="H390" s="278"/>
      <c r="I390" s="73"/>
      <c r="J390" s="73"/>
      <c r="K390" s="197"/>
      <c r="L390" s="73"/>
      <c r="M390" s="73"/>
      <c r="N390" s="73"/>
      <c r="O390" s="73"/>
      <c r="P390" s="73"/>
      <c r="Q390" s="73"/>
      <c r="R390" s="73"/>
      <c r="S390" s="73"/>
      <c r="T390" s="73"/>
      <c r="U390" s="73"/>
      <c r="V390" s="73"/>
      <c r="W390" s="73"/>
      <c r="X390" s="73"/>
      <c r="Y390" s="73"/>
      <c r="Z390" s="73"/>
      <c r="AA390" s="73"/>
      <c r="AB390" s="73"/>
      <c r="AC390" s="73"/>
      <c r="AD390" s="73"/>
      <c r="AE390" s="73"/>
      <c r="AF390" s="73"/>
      <c r="AG390" s="73"/>
      <c r="AH390" s="73"/>
      <c r="AI390" s="73"/>
      <c r="AJ390" s="73"/>
      <c r="AK390" s="73"/>
      <c r="AL390" s="73"/>
      <c r="AM390" s="73"/>
      <c r="AN390" s="73"/>
      <c r="AO390" s="73"/>
      <c r="AP390" s="73"/>
      <c r="AQ390" s="73"/>
      <c r="AR390" s="73"/>
      <c r="AS390" s="73"/>
      <c r="AT390" s="73"/>
      <c r="AU390" s="73"/>
      <c r="AV390" s="73"/>
      <c r="AW390" s="73"/>
      <c r="AX390" s="73"/>
      <c r="AY390" s="73"/>
      <c r="AZ390" s="73"/>
      <c r="BA390" s="73"/>
      <c r="BB390" s="73"/>
      <c r="BC390" s="73"/>
      <c r="BD390" s="73"/>
      <c r="BE390" s="73"/>
      <c r="BF390" s="73"/>
      <c r="BG390" s="73"/>
      <c r="BH390" s="73"/>
    </row>
    <row r="391" spans="2:60" s="268" customFormat="1" x14ac:dyDescent="0.35">
      <c r="B391" s="274">
        <f t="shared" si="5"/>
        <v>376</v>
      </c>
      <c r="C391" s="275"/>
      <c r="D391" s="276"/>
      <c r="E391" s="277"/>
      <c r="F391" s="277"/>
      <c r="G391" s="273"/>
      <c r="H391" s="278"/>
      <c r="I391" s="73"/>
      <c r="J391" s="73"/>
      <c r="K391" s="197"/>
      <c r="L391" s="73"/>
      <c r="M391" s="73"/>
      <c r="N391" s="73"/>
      <c r="O391" s="73"/>
      <c r="P391" s="73"/>
      <c r="Q391" s="73"/>
      <c r="R391" s="73"/>
      <c r="S391" s="73"/>
      <c r="T391" s="73"/>
      <c r="U391" s="73"/>
      <c r="V391" s="73"/>
      <c r="W391" s="73"/>
      <c r="X391" s="73"/>
      <c r="Y391" s="73"/>
      <c r="Z391" s="73"/>
      <c r="AA391" s="73"/>
      <c r="AB391" s="73"/>
      <c r="AC391" s="73"/>
      <c r="AD391" s="73"/>
      <c r="AE391" s="73"/>
      <c r="AF391" s="73"/>
      <c r="AG391" s="73"/>
      <c r="AH391" s="73"/>
      <c r="AI391" s="73"/>
      <c r="AJ391" s="73"/>
      <c r="AK391" s="73"/>
      <c r="AL391" s="73"/>
      <c r="AM391" s="73"/>
      <c r="AN391" s="73"/>
      <c r="AO391" s="73"/>
      <c r="AP391" s="73"/>
      <c r="AQ391" s="73"/>
      <c r="AR391" s="73"/>
      <c r="AS391" s="73"/>
      <c r="AT391" s="73"/>
      <c r="AU391" s="73"/>
      <c r="AV391" s="73"/>
      <c r="AW391" s="73"/>
      <c r="AX391" s="73"/>
      <c r="AY391" s="73"/>
      <c r="AZ391" s="73"/>
      <c r="BA391" s="73"/>
      <c r="BB391" s="73"/>
      <c r="BC391" s="73"/>
      <c r="BD391" s="73"/>
      <c r="BE391" s="73"/>
      <c r="BF391" s="73"/>
      <c r="BG391" s="73"/>
      <c r="BH391" s="73"/>
    </row>
    <row r="392" spans="2:60" s="268" customFormat="1" x14ac:dyDescent="0.35">
      <c r="B392" s="274">
        <f t="shared" si="5"/>
        <v>377</v>
      </c>
      <c r="C392" s="275"/>
      <c r="D392" s="276"/>
      <c r="E392" s="277"/>
      <c r="F392" s="277"/>
      <c r="G392" s="273"/>
      <c r="H392" s="278"/>
      <c r="I392" s="73"/>
      <c r="J392" s="73"/>
      <c r="K392" s="197"/>
      <c r="L392" s="73"/>
      <c r="M392" s="73"/>
      <c r="N392" s="73"/>
      <c r="O392" s="73"/>
      <c r="P392" s="73"/>
      <c r="Q392" s="73"/>
      <c r="R392" s="73"/>
      <c r="S392" s="73"/>
      <c r="T392" s="73"/>
      <c r="U392" s="73"/>
      <c r="V392" s="73"/>
      <c r="W392" s="73"/>
      <c r="X392" s="73"/>
      <c r="Y392" s="73"/>
      <c r="Z392" s="73"/>
      <c r="AA392" s="73"/>
      <c r="AB392" s="73"/>
      <c r="AC392" s="73"/>
      <c r="AD392" s="73"/>
      <c r="AE392" s="73"/>
      <c r="AF392" s="73"/>
      <c r="AG392" s="73"/>
      <c r="AH392" s="73"/>
      <c r="AI392" s="73"/>
      <c r="AJ392" s="73"/>
      <c r="AK392" s="73"/>
      <c r="AL392" s="73"/>
      <c r="AM392" s="73"/>
      <c r="AN392" s="73"/>
      <c r="AO392" s="73"/>
      <c r="AP392" s="73"/>
      <c r="AQ392" s="73"/>
      <c r="AR392" s="73"/>
      <c r="AS392" s="73"/>
      <c r="AT392" s="73"/>
      <c r="AU392" s="73"/>
      <c r="AV392" s="73"/>
      <c r="AW392" s="73"/>
      <c r="AX392" s="73"/>
      <c r="AY392" s="73"/>
      <c r="AZ392" s="73"/>
      <c r="BA392" s="73"/>
      <c r="BB392" s="73"/>
      <c r="BC392" s="73"/>
      <c r="BD392" s="73"/>
      <c r="BE392" s="73"/>
      <c r="BF392" s="73"/>
      <c r="BG392" s="73"/>
      <c r="BH392" s="73"/>
    </row>
    <row r="393" spans="2:60" s="268" customFormat="1" x14ac:dyDescent="0.35">
      <c r="B393" s="274">
        <f t="shared" si="5"/>
        <v>378</v>
      </c>
      <c r="C393" s="275"/>
      <c r="D393" s="276"/>
      <c r="E393" s="277"/>
      <c r="F393" s="277"/>
      <c r="G393" s="273"/>
      <c r="H393" s="278"/>
      <c r="I393" s="73"/>
      <c r="J393" s="73"/>
      <c r="K393" s="197"/>
      <c r="L393" s="73"/>
      <c r="M393" s="73"/>
      <c r="N393" s="73"/>
      <c r="O393" s="73"/>
      <c r="P393" s="73"/>
      <c r="Q393" s="73"/>
      <c r="R393" s="73"/>
      <c r="S393" s="73"/>
      <c r="T393" s="73"/>
      <c r="U393" s="73"/>
      <c r="V393" s="73"/>
      <c r="W393" s="73"/>
      <c r="X393" s="73"/>
      <c r="Y393" s="73"/>
      <c r="Z393" s="73"/>
      <c r="AA393" s="73"/>
      <c r="AB393" s="73"/>
      <c r="AC393" s="73"/>
      <c r="AD393" s="73"/>
      <c r="AE393" s="73"/>
      <c r="AF393" s="73"/>
      <c r="AG393" s="73"/>
      <c r="AH393" s="73"/>
      <c r="AI393" s="73"/>
      <c r="AJ393" s="73"/>
      <c r="AK393" s="73"/>
      <c r="AL393" s="73"/>
      <c r="AM393" s="73"/>
      <c r="AN393" s="73"/>
      <c r="AO393" s="73"/>
      <c r="AP393" s="73"/>
      <c r="AQ393" s="73"/>
      <c r="AR393" s="73"/>
      <c r="AS393" s="73"/>
      <c r="AT393" s="73"/>
      <c r="AU393" s="73"/>
      <c r="AV393" s="73"/>
      <c r="AW393" s="73"/>
      <c r="AX393" s="73"/>
      <c r="AY393" s="73"/>
      <c r="AZ393" s="73"/>
      <c r="BA393" s="73"/>
      <c r="BB393" s="73"/>
      <c r="BC393" s="73"/>
      <c r="BD393" s="73"/>
      <c r="BE393" s="73"/>
      <c r="BF393" s="73"/>
      <c r="BG393" s="73"/>
      <c r="BH393" s="73"/>
    </row>
    <row r="394" spans="2:60" s="268" customFormat="1" x14ac:dyDescent="0.35">
      <c r="B394" s="274">
        <f t="shared" si="5"/>
        <v>379</v>
      </c>
      <c r="C394" s="275"/>
      <c r="D394" s="276"/>
      <c r="E394" s="277"/>
      <c r="F394" s="277"/>
      <c r="G394" s="273"/>
      <c r="H394" s="278"/>
      <c r="I394" s="73"/>
      <c r="J394" s="73"/>
      <c r="K394" s="197"/>
      <c r="L394" s="73"/>
      <c r="M394" s="73"/>
      <c r="N394" s="73"/>
      <c r="O394" s="73"/>
      <c r="P394" s="73"/>
      <c r="Q394" s="73"/>
      <c r="R394" s="73"/>
      <c r="S394" s="73"/>
      <c r="T394" s="73"/>
      <c r="U394" s="73"/>
      <c r="V394" s="73"/>
      <c r="W394" s="73"/>
      <c r="X394" s="73"/>
      <c r="Y394" s="73"/>
      <c r="Z394" s="73"/>
      <c r="AA394" s="73"/>
      <c r="AB394" s="73"/>
      <c r="AC394" s="73"/>
      <c r="AD394" s="73"/>
      <c r="AE394" s="73"/>
      <c r="AF394" s="73"/>
      <c r="AG394" s="73"/>
      <c r="AH394" s="73"/>
      <c r="AI394" s="73"/>
      <c r="AJ394" s="73"/>
      <c r="AK394" s="73"/>
      <c r="AL394" s="73"/>
      <c r="AM394" s="73"/>
      <c r="AN394" s="73"/>
      <c r="AO394" s="73"/>
      <c r="AP394" s="73"/>
      <c r="AQ394" s="73"/>
      <c r="AR394" s="73"/>
      <c r="AS394" s="73"/>
      <c r="AT394" s="73"/>
      <c r="AU394" s="73"/>
      <c r="AV394" s="73"/>
      <c r="AW394" s="73"/>
      <c r="AX394" s="73"/>
      <c r="AY394" s="73"/>
      <c r="AZ394" s="73"/>
      <c r="BA394" s="73"/>
      <c r="BB394" s="73"/>
      <c r="BC394" s="73"/>
      <c r="BD394" s="73"/>
      <c r="BE394" s="73"/>
      <c r="BF394" s="73"/>
      <c r="BG394" s="73"/>
      <c r="BH394" s="73"/>
    </row>
    <row r="395" spans="2:60" s="268" customFormat="1" x14ac:dyDescent="0.35">
      <c r="B395" s="274">
        <f t="shared" si="5"/>
        <v>380</v>
      </c>
      <c r="C395" s="275"/>
      <c r="D395" s="276"/>
      <c r="E395" s="277"/>
      <c r="F395" s="277"/>
      <c r="G395" s="273"/>
      <c r="H395" s="278"/>
      <c r="I395" s="73"/>
      <c r="J395" s="73"/>
      <c r="K395" s="197"/>
      <c r="L395" s="73"/>
      <c r="M395" s="73"/>
      <c r="N395" s="73"/>
      <c r="O395" s="73"/>
      <c r="P395" s="73"/>
      <c r="Q395" s="73"/>
      <c r="R395" s="73"/>
      <c r="S395" s="73"/>
      <c r="T395" s="73"/>
      <c r="U395" s="73"/>
      <c r="V395" s="73"/>
      <c r="W395" s="73"/>
      <c r="X395" s="73"/>
      <c r="Y395" s="73"/>
      <c r="Z395" s="73"/>
      <c r="AA395" s="73"/>
      <c r="AB395" s="73"/>
      <c r="AC395" s="73"/>
      <c r="AD395" s="73"/>
      <c r="AE395" s="73"/>
      <c r="AF395" s="73"/>
      <c r="AG395" s="73"/>
      <c r="AH395" s="73"/>
      <c r="AI395" s="73"/>
      <c r="AJ395" s="73"/>
      <c r="AK395" s="73"/>
      <c r="AL395" s="73"/>
      <c r="AM395" s="73"/>
      <c r="AN395" s="73"/>
      <c r="AO395" s="73"/>
      <c r="AP395" s="73"/>
      <c r="AQ395" s="73"/>
      <c r="AR395" s="73"/>
      <c r="AS395" s="73"/>
      <c r="AT395" s="73"/>
      <c r="AU395" s="73"/>
      <c r="AV395" s="73"/>
      <c r="AW395" s="73"/>
      <c r="AX395" s="73"/>
      <c r="AY395" s="73"/>
      <c r="AZ395" s="73"/>
      <c r="BA395" s="73"/>
      <c r="BB395" s="73"/>
      <c r="BC395" s="73"/>
      <c r="BD395" s="73"/>
      <c r="BE395" s="73"/>
      <c r="BF395" s="73"/>
      <c r="BG395" s="73"/>
      <c r="BH395" s="73"/>
    </row>
    <row r="396" spans="2:60" s="268" customFormat="1" x14ac:dyDescent="0.35">
      <c r="B396" s="274">
        <f t="shared" si="5"/>
        <v>381</v>
      </c>
      <c r="C396" s="275"/>
      <c r="D396" s="276"/>
      <c r="E396" s="277"/>
      <c r="F396" s="277"/>
      <c r="G396" s="273"/>
      <c r="H396" s="278"/>
      <c r="I396" s="73"/>
      <c r="J396" s="73"/>
      <c r="K396" s="197"/>
      <c r="L396" s="73"/>
      <c r="M396" s="73"/>
      <c r="N396" s="73"/>
      <c r="O396" s="73"/>
      <c r="P396" s="73"/>
      <c r="Q396" s="73"/>
      <c r="R396" s="73"/>
      <c r="S396" s="73"/>
      <c r="T396" s="73"/>
      <c r="U396" s="73"/>
      <c r="V396" s="73"/>
      <c r="W396" s="73"/>
      <c r="X396" s="73"/>
      <c r="Y396" s="73"/>
      <c r="Z396" s="73"/>
      <c r="AA396" s="73"/>
      <c r="AB396" s="73"/>
      <c r="AC396" s="73"/>
      <c r="AD396" s="73"/>
      <c r="AE396" s="73"/>
      <c r="AF396" s="73"/>
      <c r="AG396" s="73"/>
      <c r="AH396" s="73"/>
      <c r="AI396" s="73"/>
      <c r="AJ396" s="73"/>
      <c r="AK396" s="73"/>
      <c r="AL396" s="73"/>
      <c r="AM396" s="73"/>
      <c r="AN396" s="73"/>
      <c r="AO396" s="73"/>
      <c r="AP396" s="73"/>
      <c r="AQ396" s="73"/>
      <c r="AR396" s="73"/>
      <c r="AS396" s="73"/>
      <c r="AT396" s="73"/>
      <c r="AU396" s="73"/>
      <c r="AV396" s="73"/>
      <c r="AW396" s="73"/>
      <c r="AX396" s="73"/>
      <c r="AY396" s="73"/>
      <c r="AZ396" s="73"/>
      <c r="BA396" s="73"/>
      <c r="BB396" s="73"/>
      <c r="BC396" s="73"/>
      <c r="BD396" s="73"/>
      <c r="BE396" s="73"/>
      <c r="BF396" s="73"/>
      <c r="BG396" s="73"/>
      <c r="BH396" s="73"/>
    </row>
    <row r="397" spans="2:60" s="268" customFormat="1" x14ac:dyDescent="0.35">
      <c r="B397" s="274">
        <f t="shared" si="5"/>
        <v>382</v>
      </c>
      <c r="C397" s="275"/>
      <c r="D397" s="276"/>
      <c r="E397" s="277"/>
      <c r="F397" s="277"/>
      <c r="G397" s="273"/>
      <c r="H397" s="278"/>
      <c r="I397" s="73"/>
      <c r="J397" s="73"/>
      <c r="K397" s="197"/>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c r="AI397" s="73"/>
      <c r="AJ397" s="73"/>
      <c r="AK397" s="73"/>
      <c r="AL397" s="73"/>
      <c r="AM397" s="73"/>
      <c r="AN397" s="73"/>
      <c r="AO397" s="73"/>
      <c r="AP397" s="73"/>
      <c r="AQ397" s="73"/>
      <c r="AR397" s="73"/>
      <c r="AS397" s="73"/>
      <c r="AT397" s="73"/>
      <c r="AU397" s="73"/>
      <c r="AV397" s="73"/>
      <c r="AW397" s="73"/>
      <c r="AX397" s="73"/>
      <c r="AY397" s="73"/>
      <c r="AZ397" s="73"/>
      <c r="BA397" s="73"/>
      <c r="BB397" s="73"/>
      <c r="BC397" s="73"/>
      <c r="BD397" s="73"/>
      <c r="BE397" s="73"/>
      <c r="BF397" s="73"/>
      <c r="BG397" s="73"/>
      <c r="BH397" s="73"/>
    </row>
    <row r="398" spans="2:60" s="268" customFormat="1" x14ac:dyDescent="0.35">
      <c r="B398" s="274">
        <f t="shared" si="5"/>
        <v>383</v>
      </c>
      <c r="C398" s="275"/>
      <c r="D398" s="276"/>
      <c r="E398" s="277"/>
      <c r="F398" s="277"/>
      <c r="G398" s="273"/>
      <c r="H398" s="278"/>
      <c r="I398" s="73"/>
      <c r="J398" s="73"/>
      <c r="K398" s="197"/>
      <c r="L398" s="73"/>
      <c r="M398" s="73"/>
      <c r="N398" s="73"/>
      <c r="O398" s="73"/>
      <c r="P398" s="73"/>
      <c r="Q398" s="73"/>
      <c r="R398" s="73"/>
      <c r="S398" s="73"/>
      <c r="T398" s="73"/>
      <c r="U398" s="73"/>
      <c r="V398" s="73"/>
      <c r="W398" s="73"/>
      <c r="X398" s="73"/>
      <c r="Y398" s="73"/>
      <c r="Z398" s="73"/>
      <c r="AA398" s="73"/>
      <c r="AB398" s="73"/>
      <c r="AC398" s="73"/>
      <c r="AD398" s="73"/>
      <c r="AE398" s="73"/>
      <c r="AF398" s="73"/>
      <c r="AG398" s="73"/>
      <c r="AH398" s="73"/>
      <c r="AI398" s="73"/>
      <c r="AJ398" s="73"/>
      <c r="AK398" s="73"/>
      <c r="AL398" s="73"/>
      <c r="AM398" s="73"/>
      <c r="AN398" s="73"/>
      <c r="AO398" s="73"/>
      <c r="AP398" s="73"/>
      <c r="AQ398" s="73"/>
      <c r="AR398" s="73"/>
      <c r="AS398" s="73"/>
      <c r="AT398" s="73"/>
      <c r="AU398" s="73"/>
      <c r="AV398" s="73"/>
      <c r="AW398" s="73"/>
      <c r="AX398" s="73"/>
      <c r="AY398" s="73"/>
      <c r="AZ398" s="73"/>
      <c r="BA398" s="73"/>
      <c r="BB398" s="73"/>
      <c r="BC398" s="73"/>
      <c r="BD398" s="73"/>
      <c r="BE398" s="73"/>
      <c r="BF398" s="73"/>
      <c r="BG398" s="73"/>
      <c r="BH398" s="73"/>
    </row>
    <row r="399" spans="2:60" s="268" customFormat="1" x14ac:dyDescent="0.35">
      <c r="B399" s="274">
        <f t="shared" si="5"/>
        <v>384</v>
      </c>
      <c r="C399" s="275"/>
      <c r="D399" s="276"/>
      <c r="E399" s="277"/>
      <c r="F399" s="277"/>
      <c r="G399" s="273"/>
      <c r="H399" s="278"/>
      <c r="I399" s="73"/>
      <c r="J399" s="73"/>
      <c r="K399" s="197"/>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c r="AI399" s="73"/>
      <c r="AJ399" s="73"/>
      <c r="AK399" s="73"/>
      <c r="AL399" s="73"/>
      <c r="AM399" s="73"/>
      <c r="AN399" s="73"/>
      <c r="AO399" s="73"/>
      <c r="AP399" s="73"/>
      <c r="AQ399" s="73"/>
      <c r="AR399" s="73"/>
      <c r="AS399" s="73"/>
      <c r="AT399" s="73"/>
      <c r="AU399" s="73"/>
      <c r="AV399" s="73"/>
      <c r="AW399" s="73"/>
      <c r="AX399" s="73"/>
      <c r="AY399" s="73"/>
      <c r="AZ399" s="73"/>
      <c r="BA399" s="73"/>
      <c r="BB399" s="73"/>
      <c r="BC399" s="73"/>
      <c r="BD399" s="73"/>
      <c r="BE399" s="73"/>
      <c r="BF399" s="73"/>
      <c r="BG399" s="73"/>
      <c r="BH399" s="73"/>
    </row>
    <row r="400" spans="2:60" s="268" customFormat="1" x14ac:dyDescent="0.35">
      <c r="B400" s="274">
        <f t="shared" si="5"/>
        <v>385</v>
      </c>
      <c r="C400" s="275"/>
      <c r="D400" s="276"/>
      <c r="E400" s="277"/>
      <c r="F400" s="277"/>
      <c r="G400" s="273"/>
      <c r="H400" s="278"/>
      <c r="I400" s="73"/>
      <c r="J400" s="73"/>
      <c r="K400" s="197"/>
      <c r="L400" s="73"/>
      <c r="M400" s="73"/>
      <c r="N400" s="73"/>
      <c r="O400" s="73"/>
      <c r="P400" s="73"/>
      <c r="Q400" s="73"/>
      <c r="R400" s="73"/>
      <c r="S400" s="73"/>
      <c r="T400" s="73"/>
      <c r="U400" s="73"/>
      <c r="V400" s="73"/>
      <c r="W400" s="73"/>
      <c r="X400" s="73"/>
      <c r="Y400" s="73"/>
      <c r="Z400" s="73"/>
      <c r="AA400" s="73"/>
      <c r="AB400" s="73"/>
      <c r="AC400" s="73"/>
      <c r="AD400" s="73"/>
      <c r="AE400" s="73"/>
      <c r="AF400" s="73"/>
      <c r="AG400" s="73"/>
      <c r="AH400" s="73"/>
      <c r="AI400" s="73"/>
      <c r="AJ400" s="73"/>
      <c r="AK400" s="73"/>
      <c r="AL400" s="73"/>
      <c r="AM400" s="73"/>
      <c r="AN400" s="73"/>
      <c r="AO400" s="73"/>
      <c r="AP400" s="73"/>
      <c r="AQ400" s="73"/>
      <c r="AR400" s="73"/>
      <c r="AS400" s="73"/>
      <c r="AT400" s="73"/>
      <c r="AU400" s="73"/>
      <c r="AV400" s="73"/>
      <c r="AW400" s="73"/>
      <c r="AX400" s="73"/>
      <c r="AY400" s="73"/>
      <c r="AZ400" s="73"/>
      <c r="BA400" s="73"/>
      <c r="BB400" s="73"/>
      <c r="BC400" s="73"/>
      <c r="BD400" s="73"/>
      <c r="BE400" s="73"/>
      <c r="BF400" s="73"/>
      <c r="BG400" s="73"/>
      <c r="BH400" s="73"/>
    </row>
    <row r="401" spans="2:60" s="268" customFormat="1" x14ac:dyDescent="0.35">
      <c r="B401" s="274">
        <f t="shared" ref="B401:B464" si="6">B400+1</f>
        <v>386</v>
      </c>
      <c r="C401" s="275"/>
      <c r="D401" s="276"/>
      <c r="E401" s="277"/>
      <c r="F401" s="277"/>
      <c r="G401" s="273"/>
      <c r="H401" s="278"/>
      <c r="I401" s="73"/>
      <c r="J401" s="73"/>
      <c r="K401" s="197"/>
      <c r="L401" s="73"/>
      <c r="M401" s="73"/>
      <c r="N401" s="73"/>
      <c r="O401" s="73"/>
      <c r="P401" s="73"/>
      <c r="Q401" s="73"/>
      <c r="R401" s="73"/>
      <c r="S401" s="73"/>
      <c r="T401" s="73"/>
      <c r="U401" s="73"/>
      <c r="V401" s="73"/>
      <c r="W401" s="73"/>
      <c r="X401" s="73"/>
      <c r="Y401" s="73"/>
      <c r="Z401" s="73"/>
      <c r="AA401" s="73"/>
      <c r="AB401" s="73"/>
      <c r="AC401" s="73"/>
      <c r="AD401" s="73"/>
      <c r="AE401" s="73"/>
      <c r="AF401" s="73"/>
      <c r="AG401" s="73"/>
      <c r="AH401" s="73"/>
      <c r="AI401" s="73"/>
      <c r="AJ401" s="73"/>
      <c r="AK401" s="73"/>
      <c r="AL401" s="73"/>
      <c r="AM401" s="73"/>
      <c r="AN401" s="73"/>
      <c r="AO401" s="73"/>
      <c r="AP401" s="73"/>
      <c r="AQ401" s="73"/>
      <c r="AR401" s="73"/>
      <c r="AS401" s="73"/>
      <c r="AT401" s="73"/>
      <c r="AU401" s="73"/>
      <c r="AV401" s="73"/>
      <c r="AW401" s="73"/>
      <c r="AX401" s="73"/>
      <c r="AY401" s="73"/>
      <c r="AZ401" s="73"/>
      <c r="BA401" s="73"/>
      <c r="BB401" s="73"/>
      <c r="BC401" s="73"/>
      <c r="BD401" s="73"/>
      <c r="BE401" s="73"/>
      <c r="BF401" s="73"/>
      <c r="BG401" s="73"/>
      <c r="BH401" s="73"/>
    </row>
    <row r="402" spans="2:60" s="268" customFormat="1" x14ac:dyDescent="0.35">
      <c r="B402" s="274">
        <f t="shared" si="6"/>
        <v>387</v>
      </c>
      <c r="C402" s="275"/>
      <c r="D402" s="276"/>
      <c r="E402" s="277"/>
      <c r="F402" s="277"/>
      <c r="G402" s="273"/>
      <c r="H402" s="278"/>
      <c r="I402" s="73"/>
      <c r="J402" s="73"/>
      <c r="K402" s="197"/>
      <c r="L402" s="73"/>
      <c r="M402" s="73"/>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3"/>
      <c r="AL402" s="73"/>
      <c r="AM402" s="73"/>
      <c r="AN402" s="73"/>
      <c r="AO402" s="73"/>
      <c r="AP402" s="73"/>
      <c r="AQ402" s="73"/>
      <c r="AR402" s="73"/>
      <c r="AS402" s="73"/>
      <c r="AT402" s="73"/>
      <c r="AU402" s="73"/>
      <c r="AV402" s="73"/>
      <c r="AW402" s="73"/>
      <c r="AX402" s="73"/>
      <c r="AY402" s="73"/>
      <c r="AZ402" s="73"/>
      <c r="BA402" s="73"/>
      <c r="BB402" s="73"/>
      <c r="BC402" s="73"/>
      <c r="BD402" s="73"/>
      <c r="BE402" s="73"/>
      <c r="BF402" s="73"/>
      <c r="BG402" s="73"/>
      <c r="BH402" s="73"/>
    </row>
    <row r="403" spans="2:60" s="268" customFormat="1" x14ac:dyDescent="0.35">
      <c r="B403" s="274">
        <f t="shared" si="6"/>
        <v>388</v>
      </c>
      <c r="C403" s="275"/>
      <c r="D403" s="276"/>
      <c r="E403" s="277"/>
      <c r="F403" s="277"/>
      <c r="G403" s="273"/>
      <c r="H403" s="278"/>
      <c r="I403" s="73"/>
      <c r="J403" s="73"/>
      <c r="K403" s="197"/>
      <c r="L403" s="73"/>
      <c r="M403" s="73"/>
      <c r="N403" s="73"/>
      <c r="O403" s="73"/>
      <c r="P403" s="73"/>
      <c r="Q403" s="73"/>
      <c r="R403" s="73"/>
      <c r="S403" s="73"/>
      <c r="T403" s="73"/>
      <c r="U403" s="73"/>
      <c r="V403" s="73"/>
      <c r="W403" s="73"/>
      <c r="X403" s="73"/>
      <c r="Y403" s="73"/>
      <c r="Z403" s="73"/>
      <c r="AA403" s="73"/>
      <c r="AB403" s="73"/>
      <c r="AC403" s="73"/>
      <c r="AD403" s="73"/>
      <c r="AE403" s="73"/>
      <c r="AF403" s="73"/>
      <c r="AG403" s="73"/>
      <c r="AH403" s="73"/>
      <c r="AI403" s="73"/>
      <c r="AJ403" s="73"/>
      <c r="AK403" s="73"/>
      <c r="AL403" s="73"/>
      <c r="AM403" s="73"/>
      <c r="AN403" s="73"/>
      <c r="AO403" s="73"/>
      <c r="AP403" s="73"/>
      <c r="AQ403" s="73"/>
      <c r="AR403" s="73"/>
      <c r="AS403" s="73"/>
      <c r="AT403" s="73"/>
      <c r="AU403" s="73"/>
      <c r="AV403" s="73"/>
      <c r="AW403" s="73"/>
      <c r="AX403" s="73"/>
      <c r="AY403" s="73"/>
      <c r="AZ403" s="73"/>
      <c r="BA403" s="73"/>
      <c r="BB403" s="73"/>
      <c r="BC403" s="73"/>
      <c r="BD403" s="73"/>
      <c r="BE403" s="73"/>
      <c r="BF403" s="73"/>
      <c r="BG403" s="73"/>
      <c r="BH403" s="73"/>
    </row>
    <row r="404" spans="2:60" s="268" customFormat="1" x14ac:dyDescent="0.35">
      <c r="B404" s="274">
        <f t="shared" si="6"/>
        <v>389</v>
      </c>
      <c r="C404" s="275"/>
      <c r="D404" s="276"/>
      <c r="E404" s="277"/>
      <c r="F404" s="277"/>
      <c r="G404" s="273"/>
      <c r="H404" s="278"/>
      <c r="I404" s="73"/>
      <c r="J404" s="73"/>
      <c r="K404" s="197"/>
      <c r="L404" s="73"/>
      <c r="M404" s="73"/>
      <c r="N404" s="73"/>
      <c r="O404" s="73"/>
      <c r="P404" s="73"/>
      <c r="Q404" s="73"/>
      <c r="R404" s="73"/>
      <c r="S404" s="73"/>
      <c r="T404" s="73"/>
      <c r="U404" s="73"/>
      <c r="V404" s="73"/>
      <c r="W404" s="73"/>
      <c r="X404" s="73"/>
      <c r="Y404" s="73"/>
      <c r="Z404" s="73"/>
      <c r="AA404" s="73"/>
      <c r="AB404" s="73"/>
      <c r="AC404" s="73"/>
      <c r="AD404" s="73"/>
      <c r="AE404" s="73"/>
      <c r="AF404" s="73"/>
      <c r="AG404" s="73"/>
      <c r="AH404" s="73"/>
      <c r="AI404" s="73"/>
      <c r="AJ404" s="73"/>
      <c r="AK404" s="73"/>
      <c r="AL404" s="73"/>
      <c r="AM404" s="73"/>
      <c r="AN404" s="73"/>
      <c r="AO404" s="73"/>
      <c r="AP404" s="73"/>
      <c r="AQ404" s="73"/>
      <c r="AR404" s="73"/>
      <c r="AS404" s="73"/>
      <c r="AT404" s="73"/>
      <c r="AU404" s="73"/>
      <c r="AV404" s="73"/>
      <c r="AW404" s="73"/>
      <c r="AX404" s="73"/>
      <c r="AY404" s="73"/>
      <c r="AZ404" s="73"/>
      <c r="BA404" s="73"/>
      <c r="BB404" s="73"/>
      <c r="BC404" s="73"/>
      <c r="BD404" s="73"/>
      <c r="BE404" s="73"/>
      <c r="BF404" s="73"/>
      <c r="BG404" s="73"/>
      <c r="BH404" s="73"/>
    </row>
    <row r="405" spans="2:60" s="268" customFormat="1" x14ac:dyDescent="0.35">
      <c r="B405" s="274">
        <f t="shared" si="6"/>
        <v>390</v>
      </c>
      <c r="C405" s="275"/>
      <c r="D405" s="276"/>
      <c r="E405" s="277"/>
      <c r="F405" s="277"/>
      <c r="G405" s="273"/>
      <c r="H405" s="278"/>
      <c r="I405" s="73"/>
      <c r="J405" s="73"/>
      <c r="K405" s="197"/>
      <c r="L405" s="73"/>
      <c r="M405" s="73"/>
      <c r="N405" s="73"/>
      <c r="O405" s="73"/>
      <c r="P405" s="73"/>
      <c r="Q405" s="73"/>
      <c r="R405" s="73"/>
      <c r="S405" s="73"/>
      <c r="T405" s="73"/>
      <c r="U405" s="73"/>
      <c r="V405" s="73"/>
      <c r="W405" s="73"/>
      <c r="X405" s="73"/>
      <c r="Y405" s="73"/>
      <c r="Z405" s="73"/>
      <c r="AA405" s="73"/>
      <c r="AB405" s="73"/>
      <c r="AC405" s="73"/>
      <c r="AD405" s="73"/>
      <c r="AE405" s="73"/>
      <c r="AF405" s="73"/>
      <c r="AG405" s="73"/>
      <c r="AH405" s="73"/>
      <c r="AI405" s="73"/>
      <c r="AJ405" s="73"/>
      <c r="AK405" s="73"/>
      <c r="AL405" s="73"/>
      <c r="AM405" s="73"/>
      <c r="AN405" s="73"/>
      <c r="AO405" s="73"/>
      <c r="AP405" s="73"/>
      <c r="AQ405" s="73"/>
      <c r="AR405" s="73"/>
      <c r="AS405" s="73"/>
      <c r="AT405" s="73"/>
      <c r="AU405" s="73"/>
      <c r="AV405" s="73"/>
      <c r="AW405" s="73"/>
      <c r="AX405" s="73"/>
      <c r="AY405" s="73"/>
      <c r="AZ405" s="73"/>
      <c r="BA405" s="73"/>
      <c r="BB405" s="73"/>
      <c r="BC405" s="73"/>
      <c r="BD405" s="73"/>
      <c r="BE405" s="73"/>
      <c r="BF405" s="73"/>
      <c r="BG405" s="73"/>
      <c r="BH405" s="73"/>
    </row>
    <row r="406" spans="2:60" s="268" customFormat="1" x14ac:dyDescent="0.35">
      <c r="B406" s="274">
        <f t="shared" si="6"/>
        <v>391</v>
      </c>
      <c r="C406" s="275"/>
      <c r="D406" s="276"/>
      <c r="E406" s="277"/>
      <c r="F406" s="277"/>
      <c r="G406" s="273"/>
      <c r="H406" s="278"/>
      <c r="I406" s="73"/>
      <c r="J406" s="73"/>
      <c r="K406" s="197"/>
      <c r="L406" s="73"/>
      <c r="M406" s="73"/>
      <c r="N406" s="73"/>
      <c r="O406" s="73"/>
      <c r="P406" s="73"/>
      <c r="Q406" s="73"/>
      <c r="R406" s="73"/>
      <c r="S406" s="73"/>
      <c r="T406" s="73"/>
      <c r="U406" s="73"/>
      <c r="V406" s="73"/>
      <c r="W406" s="73"/>
      <c r="X406" s="73"/>
      <c r="Y406" s="73"/>
      <c r="Z406" s="73"/>
      <c r="AA406" s="73"/>
      <c r="AB406" s="73"/>
      <c r="AC406" s="73"/>
      <c r="AD406" s="73"/>
      <c r="AE406" s="73"/>
      <c r="AF406" s="73"/>
      <c r="AG406" s="73"/>
      <c r="AH406" s="73"/>
      <c r="AI406" s="73"/>
      <c r="AJ406" s="73"/>
      <c r="AK406" s="73"/>
      <c r="AL406" s="73"/>
      <c r="AM406" s="73"/>
      <c r="AN406" s="73"/>
      <c r="AO406" s="73"/>
      <c r="AP406" s="73"/>
      <c r="AQ406" s="73"/>
      <c r="AR406" s="73"/>
      <c r="AS406" s="73"/>
      <c r="AT406" s="73"/>
      <c r="AU406" s="73"/>
      <c r="AV406" s="73"/>
      <c r="AW406" s="73"/>
      <c r="AX406" s="73"/>
      <c r="AY406" s="73"/>
      <c r="AZ406" s="73"/>
      <c r="BA406" s="73"/>
      <c r="BB406" s="73"/>
      <c r="BC406" s="73"/>
      <c r="BD406" s="73"/>
      <c r="BE406" s="73"/>
      <c r="BF406" s="73"/>
      <c r="BG406" s="73"/>
      <c r="BH406" s="73"/>
    </row>
    <row r="407" spans="2:60" s="268" customFormat="1" x14ac:dyDescent="0.35">
      <c r="B407" s="274">
        <f t="shared" si="6"/>
        <v>392</v>
      </c>
      <c r="C407" s="275"/>
      <c r="D407" s="276"/>
      <c r="E407" s="277"/>
      <c r="F407" s="277"/>
      <c r="G407" s="273"/>
      <c r="H407" s="278"/>
      <c r="I407" s="73"/>
      <c r="J407" s="73"/>
      <c r="K407" s="197"/>
      <c r="L407" s="73"/>
      <c r="M407" s="73"/>
      <c r="N407" s="73"/>
      <c r="O407" s="73"/>
      <c r="P407" s="73"/>
      <c r="Q407" s="73"/>
      <c r="R407" s="73"/>
      <c r="S407" s="73"/>
      <c r="T407" s="73"/>
      <c r="U407" s="73"/>
      <c r="V407" s="73"/>
      <c r="W407" s="73"/>
      <c r="X407" s="73"/>
      <c r="Y407" s="73"/>
      <c r="Z407" s="73"/>
      <c r="AA407" s="73"/>
      <c r="AB407" s="73"/>
      <c r="AC407" s="73"/>
      <c r="AD407" s="73"/>
      <c r="AE407" s="73"/>
      <c r="AF407" s="73"/>
      <c r="AG407" s="73"/>
      <c r="AH407" s="73"/>
      <c r="AI407" s="73"/>
      <c r="AJ407" s="73"/>
      <c r="AK407" s="73"/>
      <c r="AL407" s="73"/>
      <c r="AM407" s="73"/>
      <c r="AN407" s="73"/>
      <c r="AO407" s="73"/>
      <c r="AP407" s="73"/>
      <c r="AQ407" s="73"/>
      <c r="AR407" s="73"/>
      <c r="AS407" s="73"/>
      <c r="AT407" s="73"/>
      <c r="AU407" s="73"/>
      <c r="AV407" s="73"/>
      <c r="AW407" s="73"/>
      <c r="AX407" s="73"/>
      <c r="AY407" s="73"/>
      <c r="AZ407" s="73"/>
      <c r="BA407" s="73"/>
      <c r="BB407" s="73"/>
      <c r="BC407" s="73"/>
      <c r="BD407" s="73"/>
      <c r="BE407" s="73"/>
      <c r="BF407" s="73"/>
      <c r="BG407" s="73"/>
      <c r="BH407" s="73"/>
    </row>
    <row r="408" spans="2:60" s="268" customFormat="1" x14ac:dyDescent="0.35">
      <c r="B408" s="274">
        <f t="shared" si="6"/>
        <v>393</v>
      </c>
      <c r="C408" s="275"/>
      <c r="D408" s="276"/>
      <c r="E408" s="277"/>
      <c r="F408" s="277"/>
      <c r="G408" s="273"/>
      <c r="H408" s="278"/>
      <c r="I408" s="73"/>
      <c r="J408" s="73"/>
      <c r="K408" s="197"/>
      <c r="L408" s="73"/>
      <c r="M408" s="73"/>
      <c r="N408" s="73"/>
      <c r="O408" s="73"/>
      <c r="P408" s="73"/>
      <c r="Q408" s="73"/>
      <c r="R408" s="73"/>
      <c r="S408" s="73"/>
      <c r="T408" s="73"/>
      <c r="U408" s="73"/>
      <c r="V408" s="73"/>
      <c r="W408" s="73"/>
      <c r="X408" s="73"/>
      <c r="Y408" s="73"/>
      <c r="Z408" s="73"/>
      <c r="AA408" s="73"/>
      <c r="AB408" s="73"/>
      <c r="AC408" s="73"/>
      <c r="AD408" s="73"/>
      <c r="AE408" s="73"/>
      <c r="AF408" s="73"/>
      <c r="AG408" s="73"/>
      <c r="AH408" s="73"/>
      <c r="AI408" s="73"/>
      <c r="AJ408" s="73"/>
      <c r="AK408" s="73"/>
      <c r="AL408" s="73"/>
      <c r="AM408" s="73"/>
      <c r="AN408" s="73"/>
      <c r="AO408" s="73"/>
      <c r="AP408" s="73"/>
      <c r="AQ408" s="73"/>
      <c r="AR408" s="73"/>
      <c r="AS408" s="73"/>
      <c r="AT408" s="73"/>
      <c r="AU408" s="73"/>
      <c r="AV408" s="73"/>
      <c r="AW408" s="73"/>
      <c r="AX408" s="73"/>
      <c r="AY408" s="73"/>
      <c r="AZ408" s="73"/>
      <c r="BA408" s="73"/>
      <c r="BB408" s="73"/>
      <c r="BC408" s="73"/>
      <c r="BD408" s="73"/>
      <c r="BE408" s="73"/>
      <c r="BF408" s="73"/>
      <c r="BG408" s="73"/>
      <c r="BH408" s="73"/>
    </row>
    <row r="409" spans="2:60" s="268" customFormat="1" x14ac:dyDescent="0.35">
      <c r="B409" s="274">
        <f t="shared" si="6"/>
        <v>394</v>
      </c>
      <c r="C409" s="275"/>
      <c r="D409" s="276"/>
      <c r="E409" s="277"/>
      <c r="F409" s="277"/>
      <c r="G409" s="273"/>
      <c r="H409" s="278"/>
      <c r="I409" s="73"/>
      <c r="J409" s="73"/>
      <c r="K409" s="197"/>
      <c r="L409" s="73"/>
      <c r="M409" s="73"/>
      <c r="N409" s="73"/>
      <c r="O409" s="73"/>
      <c r="P409" s="73"/>
      <c r="Q409" s="73"/>
      <c r="R409" s="73"/>
      <c r="S409" s="73"/>
      <c r="T409" s="73"/>
      <c r="U409" s="73"/>
      <c r="V409" s="73"/>
      <c r="W409" s="73"/>
      <c r="X409" s="73"/>
      <c r="Y409" s="73"/>
      <c r="Z409" s="73"/>
      <c r="AA409" s="73"/>
      <c r="AB409" s="73"/>
      <c r="AC409" s="73"/>
      <c r="AD409" s="73"/>
      <c r="AE409" s="73"/>
      <c r="AF409" s="73"/>
      <c r="AG409" s="73"/>
      <c r="AH409" s="73"/>
      <c r="AI409" s="73"/>
      <c r="AJ409" s="73"/>
      <c r="AK409" s="73"/>
      <c r="AL409" s="73"/>
      <c r="AM409" s="73"/>
      <c r="AN409" s="73"/>
      <c r="AO409" s="73"/>
      <c r="AP409" s="73"/>
      <c r="AQ409" s="73"/>
      <c r="AR409" s="73"/>
      <c r="AS409" s="73"/>
      <c r="AT409" s="73"/>
      <c r="AU409" s="73"/>
      <c r="AV409" s="73"/>
      <c r="AW409" s="73"/>
      <c r="AX409" s="73"/>
      <c r="AY409" s="73"/>
      <c r="AZ409" s="73"/>
      <c r="BA409" s="73"/>
      <c r="BB409" s="73"/>
      <c r="BC409" s="73"/>
      <c r="BD409" s="73"/>
      <c r="BE409" s="73"/>
      <c r="BF409" s="73"/>
      <c r="BG409" s="73"/>
      <c r="BH409" s="73"/>
    </row>
    <row r="410" spans="2:60" s="268" customFormat="1" x14ac:dyDescent="0.35">
      <c r="B410" s="274">
        <f t="shared" si="6"/>
        <v>395</v>
      </c>
      <c r="C410" s="275"/>
      <c r="D410" s="276"/>
      <c r="E410" s="277"/>
      <c r="F410" s="277"/>
      <c r="G410" s="273"/>
      <c r="H410" s="278"/>
      <c r="I410" s="73"/>
      <c r="J410" s="73"/>
      <c r="K410" s="197"/>
      <c r="L410" s="73"/>
      <c r="M410" s="73"/>
      <c r="N410" s="73"/>
      <c r="O410" s="73"/>
      <c r="P410" s="73"/>
      <c r="Q410" s="73"/>
      <c r="R410" s="73"/>
      <c r="S410" s="73"/>
      <c r="T410" s="73"/>
      <c r="U410" s="73"/>
      <c r="V410" s="73"/>
      <c r="W410" s="73"/>
      <c r="X410" s="73"/>
      <c r="Y410" s="73"/>
      <c r="Z410" s="73"/>
      <c r="AA410" s="73"/>
      <c r="AB410" s="73"/>
      <c r="AC410" s="73"/>
      <c r="AD410" s="73"/>
      <c r="AE410" s="73"/>
      <c r="AF410" s="73"/>
      <c r="AG410" s="73"/>
      <c r="AH410" s="73"/>
      <c r="AI410" s="73"/>
      <c r="AJ410" s="73"/>
      <c r="AK410" s="73"/>
      <c r="AL410" s="73"/>
      <c r="AM410" s="73"/>
      <c r="AN410" s="73"/>
      <c r="AO410" s="73"/>
      <c r="AP410" s="73"/>
      <c r="AQ410" s="73"/>
      <c r="AR410" s="73"/>
      <c r="AS410" s="73"/>
      <c r="AT410" s="73"/>
      <c r="AU410" s="73"/>
      <c r="AV410" s="73"/>
      <c r="AW410" s="73"/>
      <c r="AX410" s="73"/>
      <c r="AY410" s="73"/>
      <c r="AZ410" s="73"/>
      <c r="BA410" s="73"/>
      <c r="BB410" s="73"/>
      <c r="BC410" s="73"/>
      <c r="BD410" s="73"/>
      <c r="BE410" s="73"/>
      <c r="BF410" s="73"/>
      <c r="BG410" s="73"/>
      <c r="BH410" s="73"/>
    </row>
    <row r="411" spans="2:60" s="268" customFormat="1" x14ac:dyDescent="0.35">
      <c r="B411" s="274">
        <f t="shared" si="6"/>
        <v>396</v>
      </c>
      <c r="C411" s="275"/>
      <c r="D411" s="276"/>
      <c r="E411" s="277"/>
      <c r="F411" s="277"/>
      <c r="G411" s="273"/>
      <c r="H411" s="278"/>
      <c r="I411" s="73"/>
      <c r="J411" s="73"/>
      <c r="K411" s="197"/>
      <c r="L411" s="73"/>
      <c r="M411" s="73"/>
      <c r="N411" s="73"/>
      <c r="O411" s="73"/>
      <c r="P411" s="73"/>
      <c r="Q411" s="73"/>
      <c r="R411" s="73"/>
      <c r="S411" s="73"/>
      <c r="T411" s="73"/>
      <c r="U411" s="73"/>
      <c r="V411" s="73"/>
      <c r="W411" s="73"/>
      <c r="X411" s="73"/>
      <c r="Y411" s="73"/>
      <c r="Z411" s="73"/>
      <c r="AA411" s="73"/>
      <c r="AB411" s="73"/>
      <c r="AC411" s="73"/>
      <c r="AD411" s="73"/>
      <c r="AE411" s="73"/>
      <c r="AF411" s="73"/>
      <c r="AG411" s="73"/>
      <c r="AH411" s="73"/>
      <c r="AI411" s="73"/>
      <c r="AJ411" s="73"/>
      <c r="AK411" s="73"/>
      <c r="AL411" s="73"/>
      <c r="AM411" s="73"/>
      <c r="AN411" s="73"/>
      <c r="AO411" s="73"/>
      <c r="AP411" s="73"/>
      <c r="AQ411" s="73"/>
      <c r="AR411" s="73"/>
      <c r="AS411" s="73"/>
      <c r="AT411" s="73"/>
      <c r="AU411" s="73"/>
      <c r="AV411" s="73"/>
      <c r="AW411" s="73"/>
      <c r="AX411" s="73"/>
      <c r="AY411" s="73"/>
      <c r="AZ411" s="73"/>
      <c r="BA411" s="73"/>
      <c r="BB411" s="73"/>
      <c r="BC411" s="73"/>
      <c r="BD411" s="73"/>
      <c r="BE411" s="73"/>
      <c r="BF411" s="73"/>
      <c r="BG411" s="73"/>
      <c r="BH411" s="73"/>
    </row>
    <row r="412" spans="2:60" s="268" customFormat="1" x14ac:dyDescent="0.35">
      <c r="B412" s="274">
        <f t="shared" si="6"/>
        <v>397</v>
      </c>
      <c r="C412" s="275"/>
      <c r="D412" s="276"/>
      <c r="E412" s="277"/>
      <c r="F412" s="277"/>
      <c r="G412" s="273"/>
      <c r="H412" s="278"/>
      <c r="I412" s="73"/>
      <c r="J412" s="73"/>
      <c r="K412" s="197"/>
      <c r="L412" s="73"/>
      <c r="M412" s="73"/>
      <c r="N412" s="73"/>
      <c r="O412" s="73"/>
      <c r="P412" s="73"/>
      <c r="Q412" s="73"/>
      <c r="R412" s="73"/>
      <c r="S412" s="73"/>
      <c r="T412" s="73"/>
      <c r="U412" s="73"/>
      <c r="V412" s="73"/>
      <c r="W412" s="73"/>
      <c r="X412" s="73"/>
      <c r="Y412" s="73"/>
      <c r="Z412" s="73"/>
      <c r="AA412" s="73"/>
      <c r="AB412" s="73"/>
      <c r="AC412" s="73"/>
      <c r="AD412" s="73"/>
      <c r="AE412" s="73"/>
      <c r="AF412" s="73"/>
      <c r="AG412" s="73"/>
      <c r="AH412" s="73"/>
      <c r="AI412" s="73"/>
      <c r="AJ412" s="73"/>
      <c r="AK412" s="73"/>
      <c r="AL412" s="73"/>
      <c r="AM412" s="73"/>
      <c r="AN412" s="73"/>
      <c r="AO412" s="73"/>
      <c r="AP412" s="73"/>
      <c r="AQ412" s="73"/>
      <c r="AR412" s="73"/>
      <c r="AS412" s="73"/>
      <c r="AT412" s="73"/>
      <c r="AU412" s="73"/>
      <c r="AV412" s="73"/>
      <c r="AW412" s="73"/>
      <c r="AX412" s="73"/>
      <c r="AY412" s="73"/>
      <c r="AZ412" s="73"/>
      <c r="BA412" s="73"/>
      <c r="BB412" s="73"/>
      <c r="BC412" s="73"/>
      <c r="BD412" s="73"/>
      <c r="BE412" s="73"/>
      <c r="BF412" s="73"/>
      <c r="BG412" s="73"/>
      <c r="BH412" s="73"/>
    </row>
    <row r="413" spans="2:60" s="268" customFormat="1" x14ac:dyDescent="0.35">
      <c r="B413" s="274">
        <f t="shared" si="6"/>
        <v>398</v>
      </c>
      <c r="C413" s="275"/>
      <c r="D413" s="276"/>
      <c r="E413" s="277"/>
      <c r="F413" s="277"/>
      <c r="G413" s="273"/>
      <c r="H413" s="278"/>
      <c r="I413" s="73"/>
      <c r="J413" s="73"/>
      <c r="K413" s="197"/>
      <c r="L413" s="73"/>
      <c r="M413" s="73"/>
      <c r="N413" s="73"/>
      <c r="O413" s="73"/>
      <c r="P413" s="73"/>
      <c r="Q413" s="73"/>
      <c r="R413" s="73"/>
      <c r="S413" s="73"/>
      <c r="T413" s="73"/>
      <c r="U413" s="73"/>
      <c r="V413" s="73"/>
      <c r="W413" s="73"/>
      <c r="X413" s="73"/>
      <c r="Y413" s="73"/>
      <c r="Z413" s="73"/>
      <c r="AA413" s="73"/>
      <c r="AB413" s="73"/>
      <c r="AC413" s="73"/>
      <c r="AD413" s="73"/>
      <c r="AE413" s="73"/>
      <c r="AF413" s="73"/>
      <c r="AG413" s="73"/>
      <c r="AH413" s="73"/>
      <c r="AI413" s="73"/>
      <c r="AJ413" s="73"/>
      <c r="AK413" s="73"/>
      <c r="AL413" s="73"/>
      <c r="AM413" s="73"/>
      <c r="AN413" s="73"/>
      <c r="AO413" s="73"/>
      <c r="AP413" s="73"/>
      <c r="AQ413" s="73"/>
      <c r="AR413" s="73"/>
      <c r="AS413" s="73"/>
      <c r="AT413" s="73"/>
      <c r="AU413" s="73"/>
      <c r="AV413" s="73"/>
      <c r="AW413" s="73"/>
      <c r="AX413" s="73"/>
      <c r="AY413" s="73"/>
      <c r="AZ413" s="73"/>
      <c r="BA413" s="73"/>
      <c r="BB413" s="73"/>
      <c r="BC413" s="73"/>
      <c r="BD413" s="73"/>
      <c r="BE413" s="73"/>
      <c r="BF413" s="73"/>
      <c r="BG413" s="73"/>
      <c r="BH413" s="73"/>
    </row>
    <row r="414" spans="2:60" s="268" customFormat="1" x14ac:dyDescent="0.35">
      <c r="B414" s="274">
        <f t="shared" si="6"/>
        <v>399</v>
      </c>
      <c r="C414" s="275"/>
      <c r="D414" s="276"/>
      <c r="E414" s="277"/>
      <c r="F414" s="277"/>
      <c r="G414" s="273"/>
      <c r="H414" s="278"/>
      <c r="I414" s="73"/>
      <c r="J414" s="73"/>
      <c r="K414" s="197"/>
      <c r="L414" s="73"/>
      <c r="M414" s="73"/>
      <c r="N414" s="73"/>
      <c r="O414" s="73"/>
      <c r="P414" s="73"/>
      <c r="Q414" s="73"/>
      <c r="R414" s="73"/>
      <c r="S414" s="73"/>
      <c r="T414" s="73"/>
      <c r="U414" s="73"/>
      <c r="V414" s="73"/>
      <c r="W414" s="73"/>
      <c r="X414" s="73"/>
      <c r="Y414" s="73"/>
      <c r="Z414" s="73"/>
      <c r="AA414" s="73"/>
      <c r="AB414" s="73"/>
      <c r="AC414" s="73"/>
      <c r="AD414" s="73"/>
      <c r="AE414" s="73"/>
      <c r="AF414" s="73"/>
      <c r="AG414" s="73"/>
      <c r="AH414" s="73"/>
      <c r="AI414" s="73"/>
      <c r="AJ414" s="73"/>
      <c r="AK414" s="73"/>
      <c r="AL414" s="73"/>
      <c r="AM414" s="73"/>
      <c r="AN414" s="73"/>
      <c r="AO414" s="73"/>
      <c r="AP414" s="73"/>
      <c r="AQ414" s="73"/>
      <c r="AR414" s="73"/>
      <c r="AS414" s="73"/>
      <c r="AT414" s="73"/>
      <c r="AU414" s="73"/>
      <c r="AV414" s="73"/>
      <c r="AW414" s="73"/>
      <c r="AX414" s="73"/>
      <c r="AY414" s="73"/>
      <c r="AZ414" s="73"/>
      <c r="BA414" s="73"/>
      <c r="BB414" s="73"/>
      <c r="BC414" s="73"/>
      <c r="BD414" s="73"/>
      <c r="BE414" s="73"/>
      <c r="BF414" s="73"/>
      <c r="BG414" s="73"/>
      <c r="BH414" s="73"/>
    </row>
    <row r="415" spans="2:60" s="268" customFormat="1" x14ac:dyDescent="0.35">
      <c r="B415" s="274">
        <f t="shared" si="6"/>
        <v>400</v>
      </c>
      <c r="C415" s="275"/>
      <c r="D415" s="276"/>
      <c r="E415" s="277"/>
      <c r="F415" s="277"/>
      <c r="G415" s="273"/>
      <c r="H415" s="278"/>
      <c r="I415" s="73"/>
      <c r="J415" s="73"/>
      <c r="K415" s="197"/>
      <c r="L415" s="73"/>
      <c r="M415" s="73"/>
      <c r="N415" s="73"/>
      <c r="O415" s="73"/>
      <c r="P415" s="73"/>
      <c r="Q415" s="73"/>
      <c r="R415" s="73"/>
      <c r="S415" s="73"/>
      <c r="T415" s="73"/>
      <c r="U415" s="73"/>
      <c r="V415" s="73"/>
      <c r="W415" s="73"/>
      <c r="X415" s="73"/>
      <c r="Y415" s="73"/>
      <c r="Z415" s="73"/>
      <c r="AA415" s="73"/>
      <c r="AB415" s="73"/>
      <c r="AC415" s="73"/>
      <c r="AD415" s="73"/>
      <c r="AE415" s="73"/>
      <c r="AF415" s="73"/>
      <c r="AG415" s="73"/>
      <c r="AH415" s="73"/>
      <c r="AI415" s="73"/>
      <c r="AJ415" s="73"/>
      <c r="AK415" s="73"/>
      <c r="AL415" s="73"/>
      <c r="AM415" s="73"/>
      <c r="AN415" s="73"/>
      <c r="AO415" s="73"/>
      <c r="AP415" s="73"/>
      <c r="AQ415" s="73"/>
      <c r="AR415" s="73"/>
      <c r="AS415" s="73"/>
      <c r="AT415" s="73"/>
      <c r="AU415" s="73"/>
      <c r="AV415" s="73"/>
      <c r="AW415" s="73"/>
      <c r="AX415" s="73"/>
      <c r="AY415" s="73"/>
      <c r="AZ415" s="73"/>
      <c r="BA415" s="73"/>
      <c r="BB415" s="73"/>
      <c r="BC415" s="73"/>
      <c r="BD415" s="73"/>
      <c r="BE415" s="73"/>
      <c r="BF415" s="73"/>
      <c r="BG415" s="73"/>
      <c r="BH415" s="73"/>
    </row>
    <row r="416" spans="2:60" s="268" customFormat="1" x14ac:dyDescent="0.35">
      <c r="B416" s="274">
        <f t="shared" si="6"/>
        <v>401</v>
      </c>
      <c r="C416" s="275"/>
      <c r="D416" s="276"/>
      <c r="E416" s="277"/>
      <c r="F416" s="277"/>
      <c r="G416" s="273"/>
      <c r="H416" s="278"/>
      <c r="I416" s="73"/>
      <c r="J416" s="73"/>
      <c r="K416" s="197"/>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c r="AI416" s="73"/>
      <c r="AJ416" s="73"/>
      <c r="AK416" s="73"/>
      <c r="AL416" s="73"/>
      <c r="AM416" s="73"/>
      <c r="AN416" s="73"/>
      <c r="AO416" s="73"/>
      <c r="AP416" s="73"/>
      <c r="AQ416" s="73"/>
      <c r="AR416" s="73"/>
      <c r="AS416" s="73"/>
      <c r="AT416" s="73"/>
      <c r="AU416" s="73"/>
      <c r="AV416" s="73"/>
      <c r="AW416" s="73"/>
      <c r="AX416" s="73"/>
      <c r="AY416" s="73"/>
      <c r="AZ416" s="73"/>
      <c r="BA416" s="73"/>
      <c r="BB416" s="73"/>
      <c r="BC416" s="73"/>
      <c r="BD416" s="73"/>
      <c r="BE416" s="73"/>
      <c r="BF416" s="73"/>
      <c r="BG416" s="73"/>
      <c r="BH416" s="73"/>
    </row>
    <row r="417" spans="2:60" s="268" customFormat="1" x14ac:dyDescent="0.35">
      <c r="B417" s="274">
        <f t="shared" si="6"/>
        <v>402</v>
      </c>
      <c r="C417" s="275"/>
      <c r="D417" s="276"/>
      <c r="E417" s="277"/>
      <c r="F417" s="277"/>
      <c r="G417" s="273"/>
      <c r="H417" s="278"/>
      <c r="I417" s="73"/>
      <c r="J417" s="73"/>
      <c r="K417" s="197"/>
      <c r="L417" s="73"/>
      <c r="M417" s="73"/>
      <c r="N417" s="73"/>
      <c r="O417" s="73"/>
      <c r="P417" s="73"/>
      <c r="Q417" s="73"/>
      <c r="R417" s="73"/>
      <c r="S417" s="73"/>
      <c r="T417" s="73"/>
      <c r="U417" s="73"/>
      <c r="V417" s="73"/>
      <c r="W417" s="73"/>
      <c r="X417" s="73"/>
      <c r="Y417" s="73"/>
      <c r="Z417" s="73"/>
      <c r="AA417" s="73"/>
      <c r="AB417" s="73"/>
      <c r="AC417" s="73"/>
      <c r="AD417" s="73"/>
      <c r="AE417" s="73"/>
      <c r="AF417" s="73"/>
      <c r="AG417" s="73"/>
      <c r="AH417" s="73"/>
      <c r="AI417" s="73"/>
      <c r="AJ417" s="73"/>
      <c r="AK417" s="73"/>
      <c r="AL417" s="73"/>
      <c r="AM417" s="73"/>
      <c r="AN417" s="73"/>
      <c r="AO417" s="73"/>
      <c r="AP417" s="73"/>
      <c r="AQ417" s="73"/>
      <c r="AR417" s="73"/>
      <c r="AS417" s="73"/>
      <c r="AT417" s="73"/>
      <c r="AU417" s="73"/>
      <c r="AV417" s="73"/>
      <c r="AW417" s="73"/>
      <c r="AX417" s="73"/>
      <c r="AY417" s="73"/>
      <c r="AZ417" s="73"/>
      <c r="BA417" s="73"/>
      <c r="BB417" s="73"/>
      <c r="BC417" s="73"/>
      <c r="BD417" s="73"/>
      <c r="BE417" s="73"/>
      <c r="BF417" s="73"/>
      <c r="BG417" s="73"/>
      <c r="BH417" s="73"/>
    </row>
    <row r="418" spans="2:60" s="268" customFormat="1" x14ac:dyDescent="0.35">
      <c r="B418" s="274">
        <f t="shared" si="6"/>
        <v>403</v>
      </c>
      <c r="C418" s="275"/>
      <c r="D418" s="276"/>
      <c r="E418" s="277"/>
      <c r="F418" s="277"/>
      <c r="G418" s="273"/>
      <c r="H418" s="278"/>
      <c r="I418" s="73"/>
      <c r="J418" s="73"/>
      <c r="K418" s="197"/>
      <c r="L418" s="73"/>
      <c r="M418" s="73"/>
      <c r="N418" s="73"/>
      <c r="O418" s="73"/>
      <c r="P418" s="73"/>
      <c r="Q418" s="73"/>
      <c r="R418" s="73"/>
      <c r="S418" s="73"/>
      <c r="T418" s="73"/>
      <c r="U418" s="73"/>
      <c r="V418" s="73"/>
      <c r="W418" s="73"/>
      <c r="X418" s="73"/>
      <c r="Y418" s="73"/>
      <c r="Z418" s="73"/>
      <c r="AA418" s="73"/>
      <c r="AB418" s="73"/>
      <c r="AC418" s="73"/>
      <c r="AD418" s="73"/>
      <c r="AE418" s="73"/>
      <c r="AF418" s="73"/>
      <c r="AG418" s="73"/>
      <c r="AH418" s="73"/>
      <c r="AI418" s="73"/>
      <c r="AJ418" s="73"/>
      <c r="AK418" s="73"/>
      <c r="AL418" s="73"/>
      <c r="AM418" s="73"/>
      <c r="AN418" s="73"/>
      <c r="AO418" s="73"/>
      <c r="AP418" s="73"/>
      <c r="AQ418" s="73"/>
      <c r="AR418" s="73"/>
      <c r="AS418" s="73"/>
      <c r="AT418" s="73"/>
      <c r="AU418" s="73"/>
      <c r="AV418" s="73"/>
      <c r="AW418" s="73"/>
      <c r="AX418" s="73"/>
      <c r="AY418" s="73"/>
      <c r="AZ418" s="73"/>
      <c r="BA418" s="73"/>
      <c r="BB418" s="73"/>
      <c r="BC418" s="73"/>
      <c r="BD418" s="73"/>
      <c r="BE418" s="73"/>
      <c r="BF418" s="73"/>
      <c r="BG418" s="73"/>
      <c r="BH418" s="73"/>
    </row>
    <row r="419" spans="2:60" s="268" customFormat="1" x14ac:dyDescent="0.35">
      <c r="B419" s="274">
        <f t="shared" si="6"/>
        <v>404</v>
      </c>
      <c r="C419" s="275"/>
      <c r="D419" s="276"/>
      <c r="E419" s="277"/>
      <c r="F419" s="277"/>
      <c r="G419" s="273"/>
      <c r="H419" s="278"/>
      <c r="I419" s="73"/>
      <c r="J419" s="73"/>
      <c r="K419" s="197"/>
      <c r="L419" s="73"/>
      <c r="M419" s="73"/>
      <c r="N419" s="73"/>
      <c r="O419" s="73"/>
      <c r="P419" s="73"/>
      <c r="Q419" s="73"/>
      <c r="R419" s="73"/>
      <c r="S419" s="73"/>
      <c r="T419" s="73"/>
      <c r="U419" s="73"/>
      <c r="V419" s="73"/>
      <c r="W419" s="73"/>
      <c r="X419" s="73"/>
      <c r="Y419" s="73"/>
      <c r="Z419" s="73"/>
      <c r="AA419" s="73"/>
      <c r="AB419" s="73"/>
      <c r="AC419" s="73"/>
      <c r="AD419" s="73"/>
      <c r="AE419" s="73"/>
      <c r="AF419" s="73"/>
      <c r="AG419" s="73"/>
      <c r="AH419" s="73"/>
      <c r="AI419" s="73"/>
      <c r="AJ419" s="73"/>
      <c r="AK419" s="73"/>
      <c r="AL419" s="73"/>
      <c r="AM419" s="73"/>
      <c r="AN419" s="73"/>
      <c r="AO419" s="73"/>
      <c r="AP419" s="73"/>
      <c r="AQ419" s="73"/>
      <c r="AR419" s="73"/>
      <c r="AS419" s="73"/>
      <c r="AT419" s="73"/>
      <c r="AU419" s="73"/>
      <c r="AV419" s="73"/>
      <c r="AW419" s="73"/>
      <c r="AX419" s="73"/>
      <c r="AY419" s="73"/>
      <c r="AZ419" s="73"/>
      <c r="BA419" s="73"/>
      <c r="BB419" s="73"/>
      <c r="BC419" s="73"/>
      <c r="BD419" s="73"/>
      <c r="BE419" s="73"/>
      <c r="BF419" s="73"/>
      <c r="BG419" s="73"/>
      <c r="BH419" s="73"/>
    </row>
    <row r="420" spans="2:60" s="268" customFormat="1" x14ac:dyDescent="0.35">
      <c r="B420" s="274">
        <f t="shared" si="6"/>
        <v>405</v>
      </c>
      <c r="C420" s="275"/>
      <c r="D420" s="276"/>
      <c r="E420" s="277"/>
      <c r="F420" s="277"/>
      <c r="G420" s="273"/>
      <c r="H420" s="278"/>
      <c r="I420" s="73"/>
      <c r="J420" s="73"/>
      <c r="K420" s="197"/>
      <c r="L420" s="73"/>
      <c r="M420" s="73"/>
      <c r="N420" s="73"/>
      <c r="O420" s="73"/>
      <c r="P420" s="73"/>
      <c r="Q420" s="73"/>
      <c r="R420" s="73"/>
      <c r="S420" s="73"/>
      <c r="T420" s="73"/>
      <c r="U420" s="73"/>
      <c r="V420" s="73"/>
      <c r="W420" s="73"/>
      <c r="X420" s="73"/>
      <c r="Y420" s="73"/>
      <c r="Z420" s="73"/>
      <c r="AA420" s="73"/>
      <c r="AB420" s="73"/>
      <c r="AC420" s="73"/>
      <c r="AD420" s="73"/>
      <c r="AE420" s="73"/>
      <c r="AF420" s="73"/>
      <c r="AG420" s="73"/>
      <c r="AH420" s="73"/>
      <c r="AI420" s="73"/>
      <c r="AJ420" s="73"/>
      <c r="AK420" s="73"/>
      <c r="AL420" s="73"/>
      <c r="AM420" s="73"/>
      <c r="AN420" s="73"/>
      <c r="AO420" s="73"/>
      <c r="AP420" s="73"/>
      <c r="AQ420" s="73"/>
      <c r="AR420" s="73"/>
      <c r="AS420" s="73"/>
      <c r="AT420" s="73"/>
      <c r="AU420" s="73"/>
      <c r="AV420" s="73"/>
      <c r="AW420" s="73"/>
      <c r="AX420" s="73"/>
      <c r="AY420" s="73"/>
      <c r="AZ420" s="73"/>
      <c r="BA420" s="73"/>
      <c r="BB420" s="73"/>
      <c r="BC420" s="73"/>
      <c r="BD420" s="73"/>
      <c r="BE420" s="73"/>
      <c r="BF420" s="73"/>
      <c r="BG420" s="73"/>
      <c r="BH420" s="73"/>
    </row>
    <row r="421" spans="2:60" s="268" customFormat="1" x14ac:dyDescent="0.35">
      <c r="B421" s="274">
        <f t="shared" si="6"/>
        <v>406</v>
      </c>
      <c r="C421" s="275"/>
      <c r="D421" s="276"/>
      <c r="E421" s="277"/>
      <c r="F421" s="277"/>
      <c r="G421" s="273"/>
      <c r="H421" s="278"/>
      <c r="I421" s="73"/>
      <c r="J421" s="73"/>
      <c r="K421" s="197"/>
      <c r="L421" s="73"/>
      <c r="M421" s="73"/>
      <c r="N421" s="73"/>
      <c r="O421" s="73"/>
      <c r="P421" s="73"/>
      <c r="Q421" s="73"/>
      <c r="R421" s="73"/>
      <c r="S421" s="73"/>
      <c r="T421" s="73"/>
      <c r="U421" s="73"/>
      <c r="V421" s="73"/>
      <c r="W421" s="73"/>
      <c r="X421" s="73"/>
      <c r="Y421" s="73"/>
      <c r="Z421" s="73"/>
      <c r="AA421" s="73"/>
      <c r="AB421" s="73"/>
      <c r="AC421" s="73"/>
      <c r="AD421" s="73"/>
      <c r="AE421" s="73"/>
      <c r="AF421" s="73"/>
      <c r="AG421" s="73"/>
      <c r="AH421" s="73"/>
      <c r="AI421" s="73"/>
      <c r="AJ421" s="73"/>
      <c r="AK421" s="73"/>
      <c r="AL421" s="73"/>
      <c r="AM421" s="73"/>
      <c r="AN421" s="73"/>
      <c r="AO421" s="73"/>
      <c r="AP421" s="73"/>
      <c r="AQ421" s="73"/>
      <c r="AR421" s="73"/>
      <c r="AS421" s="73"/>
      <c r="AT421" s="73"/>
      <c r="AU421" s="73"/>
      <c r="AV421" s="73"/>
      <c r="AW421" s="73"/>
      <c r="AX421" s="73"/>
      <c r="AY421" s="73"/>
      <c r="AZ421" s="73"/>
      <c r="BA421" s="73"/>
      <c r="BB421" s="73"/>
      <c r="BC421" s="73"/>
      <c r="BD421" s="73"/>
      <c r="BE421" s="73"/>
      <c r="BF421" s="73"/>
      <c r="BG421" s="73"/>
      <c r="BH421" s="73"/>
    </row>
    <row r="422" spans="2:60" s="268" customFormat="1" x14ac:dyDescent="0.35">
      <c r="B422" s="274">
        <f t="shared" si="6"/>
        <v>407</v>
      </c>
      <c r="C422" s="275"/>
      <c r="D422" s="276"/>
      <c r="E422" s="277"/>
      <c r="F422" s="277"/>
      <c r="G422" s="273"/>
      <c r="H422" s="278"/>
      <c r="I422" s="73"/>
      <c r="J422" s="73"/>
      <c r="K422" s="197"/>
      <c r="L422" s="73"/>
      <c r="M422" s="73"/>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c r="AN422" s="73"/>
      <c r="AO422" s="73"/>
      <c r="AP422" s="73"/>
      <c r="AQ422" s="73"/>
      <c r="AR422" s="73"/>
      <c r="AS422" s="73"/>
      <c r="AT422" s="73"/>
      <c r="AU422" s="73"/>
      <c r="AV422" s="73"/>
      <c r="AW422" s="73"/>
      <c r="AX422" s="73"/>
      <c r="AY422" s="73"/>
      <c r="AZ422" s="73"/>
      <c r="BA422" s="73"/>
      <c r="BB422" s="73"/>
      <c r="BC422" s="73"/>
      <c r="BD422" s="73"/>
      <c r="BE422" s="73"/>
      <c r="BF422" s="73"/>
      <c r="BG422" s="73"/>
      <c r="BH422" s="73"/>
    </row>
    <row r="423" spans="2:60" s="268" customFormat="1" x14ac:dyDescent="0.35">
      <c r="B423" s="274">
        <f t="shared" si="6"/>
        <v>408</v>
      </c>
      <c r="C423" s="275"/>
      <c r="D423" s="276"/>
      <c r="E423" s="277"/>
      <c r="F423" s="277"/>
      <c r="G423" s="273"/>
      <c r="H423" s="278"/>
      <c r="I423" s="73"/>
      <c r="J423" s="73"/>
      <c r="K423" s="197"/>
      <c r="L423" s="73"/>
      <c r="M423" s="73"/>
      <c r="N423" s="73"/>
      <c r="O423" s="73"/>
      <c r="P423" s="73"/>
      <c r="Q423" s="73"/>
      <c r="R423" s="73"/>
      <c r="S423" s="73"/>
      <c r="T423" s="73"/>
      <c r="U423" s="73"/>
      <c r="V423" s="73"/>
      <c r="W423" s="73"/>
      <c r="X423" s="73"/>
      <c r="Y423" s="73"/>
      <c r="Z423" s="73"/>
      <c r="AA423" s="73"/>
      <c r="AB423" s="73"/>
      <c r="AC423" s="73"/>
      <c r="AD423" s="73"/>
      <c r="AE423" s="73"/>
      <c r="AF423" s="73"/>
      <c r="AG423" s="73"/>
      <c r="AH423" s="73"/>
      <c r="AI423" s="73"/>
      <c r="AJ423" s="73"/>
      <c r="AK423" s="73"/>
      <c r="AL423" s="73"/>
      <c r="AM423" s="73"/>
      <c r="AN423" s="73"/>
      <c r="AO423" s="73"/>
      <c r="AP423" s="73"/>
      <c r="AQ423" s="73"/>
      <c r="AR423" s="73"/>
      <c r="AS423" s="73"/>
      <c r="AT423" s="73"/>
      <c r="AU423" s="73"/>
      <c r="AV423" s="73"/>
      <c r="AW423" s="73"/>
      <c r="AX423" s="73"/>
      <c r="AY423" s="73"/>
      <c r="AZ423" s="73"/>
      <c r="BA423" s="73"/>
      <c r="BB423" s="73"/>
      <c r="BC423" s="73"/>
      <c r="BD423" s="73"/>
      <c r="BE423" s="73"/>
      <c r="BF423" s="73"/>
      <c r="BG423" s="73"/>
      <c r="BH423" s="73"/>
    </row>
    <row r="424" spans="2:60" s="268" customFormat="1" x14ac:dyDescent="0.35">
      <c r="B424" s="274">
        <f t="shared" si="6"/>
        <v>409</v>
      </c>
      <c r="C424" s="275"/>
      <c r="D424" s="276"/>
      <c r="E424" s="277"/>
      <c r="F424" s="277"/>
      <c r="G424" s="273"/>
      <c r="H424" s="278"/>
      <c r="I424" s="73"/>
      <c r="J424" s="73"/>
      <c r="K424" s="197"/>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c r="AI424" s="73"/>
      <c r="AJ424" s="73"/>
      <c r="AK424" s="73"/>
      <c r="AL424" s="73"/>
      <c r="AM424" s="73"/>
      <c r="AN424" s="73"/>
      <c r="AO424" s="73"/>
      <c r="AP424" s="73"/>
      <c r="AQ424" s="73"/>
      <c r="AR424" s="73"/>
      <c r="AS424" s="73"/>
      <c r="AT424" s="73"/>
      <c r="AU424" s="73"/>
      <c r="AV424" s="73"/>
      <c r="AW424" s="73"/>
      <c r="AX424" s="73"/>
      <c r="AY424" s="73"/>
      <c r="AZ424" s="73"/>
      <c r="BA424" s="73"/>
      <c r="BB424" s="73"/>
      <c r="BC424" s="73"/>
      <c r="BD424" s="73"/>
      <c r="BE424" s="73"/>
      <c r="BF424" s="73"/>
      <c r="BG424" s="73"/>
      <c r="BH424" s="73"/>
    </row>
    <row r="425" spans="2:60" s="268" customFormat="1" x14ac:dyDescent="0.35">
      <c r="B425" s="274">
        <f t="shared" si="6"/>
        <v>410</v>
      </c>
      <c r="C425" s="275"/>
      <c r="D425" s="276"/>
      <c r="E425" s="277"/>
      <c r="F425" s="277"/>
      <c r="G425" s="273"/>
      <c r="H425" s="278"/>
      <c r="I425" s="73"/>
      <c r="J425" s="73"/>
      <c r="K425" s="197"/>
      <c r="L425" s="73"/>
      <c r="M425" s="73"/>
      <c r="N425" s="73"/>
      <c r="O425" s="73"/>
      <c r="P425" s="73"/>
      <c r="Q425" s="73"/>
      <c r="R425" s="73"/>
      <c r="S425" s="73"/>
      <c r="T425" s="73"/>
      <c r="U425" s="73"/>
      <c r="V425" s="73"/>
      <c r="W425" s="73"/>
      <c r="X425" s="73"/>
      <c r="Y425" s="73"/>
      <c r="Z425" s="73"/>
      <c r="AA425" s="73"/>
      <c r="AB425" s="73"/>
      <c r="AC425" s="73"/>
      <c r="AD425" s="73"/>
      <c r="AE425" s="73"/>
      <c r="AF425" s="73"/>
      <c r="AG425" s="73"/>
      <c r="AH425" s="73"/>
      <c r="AI425" s="73"/>
      <c r="AJ425" s="73"/>
      <c r="AK425" s="73"/>
      <c r="AL425" s="73"/>
      <c r="AM425" s="73"/>
      <c r="AN425" s="73"/>
      <c r="AO425" s="73"/>
      <c r="AP425" s="73"/>
      <c r="AQ425" s="73"/>
      <c r="AR425" s="73"/>
      <c r="AS425" s="73"/>
      <c r="AT425" s="73"/>
      <c r="AU425" s="73"/>
      <c r="AV425" s="73"/>
      <c r="AW425" s="73"/>
      <c r="AX425" s="73"/>
      <c r="AY425" s="73"/>
      <c r="AZ425" s="73"/>
      <c r="BA425" s="73"/>
      <c r="BB425" s="73"/>
      <c r="BC425" s="73"/>
      <c r="BD425" s="73"/>
      <c r="BE425" s="73"/>
      <c r="BF425" s="73"/>
      <c r="BG425" s="73"/>
      <c r="BH425" s="73"/>
    </row>
    <row r="426" spans="2:60" s="268" customFormat="1" x14ac:dyDescent="0.35">
      <c r="B426" s="274">
        <f t="shared" si="6"/>
        <v>411</v>
      </c>
      <c r="C426" s="275"/>
      <c r="D426" s="276"/>
      <c r="E426" s="277"/>
      <c r="F426" s="277"/>
      <c r="G426" s="273"/>
      <c r="H426" s="278"/>
      <c r="I426" s="73"/>
      <c r="J426" s="73"/>
      <c r="K426" s="197"/>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c r="AI426" s="73"/>
      <c r="AJ426" s="73"/>
      <c r="AK426" s="73"/>
      <c r="AL426" s="73"/>
      <c r="AM426" s="73"/>
      <c r="AN426" s="73"/>
      <c r="AO426" s="73"/>
      <c r="AP426" s="73"/>
      <c r="AQ426" s="73"/>
      <c r="AR426" s="73"/>
      <c r="AS426" s="73"/>
      <c r="AT426" s="73"/>
      <c r="AU426" s="73"/>
      <c r="AV426" s="73"/>
      <c r="AW426" s="73"/>
      <c r="AX426" s="73"/>
      <c r="AY426" s="73"/>
      <c r="AZ426" s="73"/>
      <c r="BA426" s="73"/>
      <c r="BB426" s="73"/>
      <c r="BC426" s="73"/>
      <c r="BD426" s="73"/>
      <c r="BE426" s="73"/>
      <c r="BF426" s="73"/>
      <c r="BG426" s="73"/>
      <c r="BH426" s="73"/>
    </row>
    <row r="427" spans="2:60" s="268" customFormat="1" x14ac:dyDescent="0.35">
      <c r="B427" s="274">
        <f t="shared" si="6"/>
        <v>412</v>
      </c>
      <c r="C427" s="275"/>
      <c r="D427" s="276"/>
      <c r="E427" s="277"/>
      <c r="F427" s="277"/>
      <c r="G427" s="273"/>
      <c r="H427" s="278"/>
      <c r="I427" s="73"/>
      <c r="J427" s="73"/>
      <c r="K427" s="197"/>
      <c r="L427" s="73"/>
      <c r="M427" s="73"/>
      <c r="N427" s="73"/>
      <c r="O427" s="73"/>
      <c r="P427" s="73"/>
      <c r="Q427" s="73"/>
      <c r="R427" s="73"/>
      <c r="S427" s="73"/>
      <c r="T427" s="73"/>
      <c r="U427" s="73"/>
      <c r="V427" s="73"/>
      <c r="W427" s="73"/>
      <c r="X427" s="73"/>
      <c r="Y427" s="73"/>
      <c r="Z427" s="73"/>
      <c r="AA427" s="73"/>
      <c r="AB427" s="73"/>
      <c r="AC427" s="73"/>
      <c r="AD427" s="73"/>
      <c r="AE427" s="73"/>
      <c r="AF427" s="73"/>
      <c r="AG427" s="73"/>
      <c r="AH427" s="73"/>
      <c r="AI427" s="73"/>
      <c r="AJ427" s="73"/>
      <c r="AK427" s="73"/>
      <c r="AL427" s="73"/>
      <c r="AM427" s="73"/>
      <c r="AN427" s="73"/>
      <c r="AO427" s="73"/>
      <c r="AP427" s="73"/>
      <c r="AQ427" s="73"/>
      <c r="AR427" s="73"/>
      <c r="AS427" s="73"/>
      <c r="AT427" s="73"/>
      <c r="AU427" s="73"/>
      <c r="AV427" s="73"/>
      <c r="AW427" s="73"/>
      <c r="AX427" s="73"/>
      <c r="AY427" s="73"/>
      <c r="AZ427" s="73"/>
      <c r="BA427" s="73"/>
      <c r="BB427" s="73"/>
      <c r="BC427" s="73"/>
      <c r="BD427" s="73"/>
      <c r="BE427" s="73"/>
      <c r="BF427" s="73"/>
      <c r="BG427" s="73"/>
      <c r="BH427" s="73"/>
    </row>
    <row r="428" spans="2:60" s="268" customFormat="1" x14ac:dyDescent="0.35">
      <c r="B428" s="274">
        <f t="shared" si="6"/>
        <v>413</v>
      </c>
      <c r="C428" s="275"/>
      <c r="D428" s="276"/>
      <c r="E428" s="277"/>
      <c r="F428" s="277"/>
      <c r="G428" s="273"/>
      <c r="H428" s="278"/>
      <c r="I428" s="73"/>
      <c r="J428" s="73"/>
      <c r="K428" s="197"/>
      <c r="L428" s="73"/>
      <c r="M428" s="73"/>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c r="AN428" s="73"/>
      <c r="AO428" s="73"/>
      <c r="AP428" s="73"/>
      <c r="AQ428" s="73"/>
      <c r="AR428" s="73"/>
      <c r="AS428" s="73"/>
      <c r="AT428" s="73"/>
      <c r="AU428" s="73"/>
      <c r="AV428" s="73"/>
      <c r="AW428" s="73"/>
      <c r="AX428" s="73"/>
      <c r="AY428" s="73"/>
      <c r="AZ428" s="73"/>
      <c r="BA428" s="73"/>
      <c r="BB428" s="73"/>
      <c r="BC428" s="73"/>
      <c r="BD428" s="73"/>
      <c r="BE428" s="73"/>
      <c r="BF428" s="73"/>
      <c r="BG428" s="73"/>
      <c r="BH428" s="73"/>
    </row>
    <row r="429" spans="2:60" s="268" customFormat="1" x14ac:dyDescent="0.35">
      <c r="B429" s="274">
        <f t="shared" si="6"/>
        <v>414</v>
      </c>
      <c r="C429" s="275"/>
      <c r="D429" s="276"/>
      <c r="E429" s="277"/>
      <c r="F429" s="277"/>
      <c r="G429" s="273"/>
      <c r="H429" s="278"/>
      <c r="I429" s="73"/>
      <c r="J429" s="73"/>
      <c r="K429" s="197"/>
      <c r="L429" s="73"/>
      <c r="M429" s="73"/>
      <c r="N429" s="73"/>
      <c r="O429" s="73"/>
      <c r="P429" s="73"/>
      <c r="Q429" s="73"/>
      <c r="R429" s="73"/>
      <c r="S429" s="73"/>
      <c r="T429" s="73"/>
      <c r="U429" s="73"/>
      <c r="V429" s="73"/>
      <c r="W429" s="73"/>
      <c r="X429" s="73"/>
      <c r="Y429" s="73"/>
      <c r="Z429" s="73"/>
      <c r="AA429" s="73"/>
      <c r="AB429" s="73"/>
      <c r="AC429" s="73"/>
      <c r="AD429" s="73"/>
      <c r="AE429" s="73"/>
      <c r="AF429" s="73"/>
      <c r="AG429" s="73"/>
      <c r="AH429" s="73"/>
      <c r="AI429" s="73"/>
      <c r="AJ429" s="73"/>
      <c r="AK429" s="73"/>
      <c r="AL429" s="73"/>
      <c r="AM429" s="73"/>
      <c r="AN429" s="73"/>
      <c r="AO429" s="73"/>
      <c r="AP429" s="73"/>
      <c r="AQ429" s="73"/>
      <c r="AR429" s="73"/>
      <c r="AS429" s="73"/>
      <c r="AT429" s="73"/>
      <c r="AU429" s="73"/>
      <c r="AV429" s="73"/>
      <c r="AW429" s="73"/>
      <c r="AX429" s="73"/>
      <c r="AY429" s="73"/>
      <c r="AZ429" s="73"/>
      <c r="BA429" s="73"/>
      <c r="BB429" s="73"/>
      <c r="BC429" s="73"/>
      <c r="BD429" s="73"/>
      <c r="BE429" s="73"/>
      <c r="BF429" s="73"/>
      <c r="BG429" s="73"/>
      <c r="BH429" s="73"/>
    </row>
    <row r="430" spans="2:60" s="268" customFormat="1" x14ac:dyDescent="0.35">
      <c r="B430" s="274">
        <f t="shared" si="6"/>
        <v>415</v>
      </c>
      <c r="C430" s="275"/>
      <c r="D430" s="276"/>
      <c r="E430" s="277"/>
      <c r="F430" s="277"/>
      <c r="G430" s="273"/>
      <c r="H430" s="278"/>
      <c r="I430" s="73"/>
      <c r="J430" s="73"/>
      <c r="K430" s="197"/>
      <c r="L430" s="73"/>
      <c r="M430" s="73"/>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c r="AK430" s="73"/>
      <c r="AL430" s="73"/>
      <c r="AM430" s="73"/>
      <c r="AN430" s="73"/>
      <c r="AO430" s="73"/>
      <c r="AP430" s="73"/>
      <c r="AQ430" s="73"/>
      <c r="AR430" s="73"/>
      <c r="AS430" s="73"/>
      <c r="AT430" s="73"/>
      <c r="AU430" s="73"/>
      <c r="AV430" s="73"/>
      <c r="AW430" s="73"/>
      <c r="AX430" s="73"/>
      <c r="AY430" s="73"/>
      <c r="AZ430" s="73"/>
      <c r="BA430" s="73"/>
      <c r="BB430" s="73"/>
      <c r="BC430" s="73"/>
      <c r="BD430" s="73"/>
      <c r="BE430" s="73"/>
      <c r="BF430" s="73"/>
      <c r="BG430" s="73"/>
      <c r="BH430" s="73"/>
    </row>
    <row r="431" spans="2:60" s="268" customFormat="1" x14ac:dyDescent="0.35">
      <c r="B431" s="274">
        <f t="shared" si="6"/>
        <v>416</v>
      </c>
      <c r="C431" s="275"/>
      <c r="D431" s="276"/>
      <c r="E431" s="277"/>
      <c r="F431" s="277"/>
      <c r="G431" s="273"/>
      <c r="H431" s="278"/>
      <c r="I431" s="73"/>
      <c r="J431" s="73"/>
      <c r="K431" s="197"/>
      <c r="L431" s="73"/>
      <c r="M431" s="73"/>
      <c r="N431" s="73"/>
      <c r="O431" s="73"/>
      <c r="P431" s="73"/>
      <c r="Q431" s="73"/>
      <c r="R431" s="73"/>
      <c r="S431" s="73"/>
      <c r="T431" s="73"/>
      <c r="U431" s="73"/>
      <c r="V431" s="73"/>
      <c r="W431" s="73"/>
      <c r="X431" s="73"/>
      <c r="Y431" s="73"/>
      <c r="Z431" s="73"/>
      <c r="AA431" s="73"/>
      <c r="AB431" s="73"/>
      <c r="AC431" s="73"/>
      <c r="AD431" s="73"/>
      <c r="AE431" s="73"/>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73"/>
      <c r="BC431" s="73"/>
      <c r="BD431" s="73"/>
      <c r="BE431" s="73"/>
      <c r="BF431" s="73"/>
      <c r="BG431" s="73"/>
      <c r="BH431" s="73"/>
    </row>
    <row r="432" spans="2:60" s="268" customFormat="1" x14ac:dyDescent="0.35">
      <c r="B432" s="274">
        <f t="shared" si="6"/>
        <v>417</v>
      </c>
      <c r="C432" s="275"/>
      <c r="D432" s="276"/>
      <c r="E432" s="277"/>
      <c r="F432" s="277"/>
      <c r="G432" s="273"/>
      <c r="H432" s="278"/>
      <c r="I432" s="73"/>
      <c r="J432" s="73"/>
      <c r="K432" s="197"/>
      <c r="L432" s="73"/>
      <c r="M432" s="73"/>
      <c r="N432" s="73"/>
      <c r="O432" s="73"/>
      <c r="P432" s="73"/>
      <c r="Q432" s="73"/>
      <c r="R432" s="73"/>
      <c r="S432" s="73"/>
      <c r="T432" s="73"/>
      <c r="U432" s="73"/>
      <c r="V432" s="73"/>
      <c r="W432" s="73"/>
      <c r="X432" s="73"/>
      <c r="Y432" s="73"/>
      <c r="Z432" s="73"/>
      <c r="AA432" s="73"/>
      <c r="AB432" s="73"/>
      <c r="AC432" s="73"/>
      <c r="AD432" s="73"/>
      <c r="AE432" s="73"/>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73"/>
      <c r="BC432" s="73"/>
      <c r="BD432" s="73"/>
      <c r="BE432" s="73"/>
      <c r="BF432" s="73"/>
      <c r="BG432" s="73"/>
      <c r="BH432" s="73"/>
    </row>
    <row r="433" spans="2:60" s="268" customFormat="1" x14ac:dyDescent="0.35">
      <c r="B433" s="274">
        <f t="shared" si="6"/>
        <v>418</v>
      </c>
      <c r="C433" s="275"/>
      <c r="D433" s="276"/>
      <c r="E433" s="277"/>
      <c r="F433" s="277"/>
      <c r="G433" s="273"/>
      <c r="H433" s="278"/>
      <c r="I433" s="73"/>
      <c r="J433" s="73"/>
      <c r="K433" s="197"/>
      <c r="L433" s="73"/>
      <c r="M433" s="73"/>
      <c r="N433" s="73"/>
      <c r="O433" s="73"/>
      <c r="P433" s="73"/>
      <c r="Q433" s="73"/>
      <c r="R433" s="73"/>
      <c r="S433" s="73"/>
      <c r="T433" s="73"/>
      <c r="U433" s="73"/>
      <c r="V433" s="73"/>
      <c r="W433" s="73"/>
      <c r="X433" s="73"/>
      <c r="Y433" s="73"/>
      <c r="Z433" s="73"/>
      <c r="AA433" s="73"/>
      <c r="AB433" s="73"/>
      <c r="AC433" s="73"/>
      <c r="AD433" s="73"/>
      <c r="AE433" s="73"/>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73"/>
      <c r="BC433" s="73"/>
      <c r="BD433" s="73"/>
      <c r="BE433" s="73"/>
      <c r="BF433" s="73"/>
      <c r="BG433" s="73"/>
      <c r="BH433" s="73"/>
    </row>
    <row r="434" spans="2:60" s="268" customFormat="1" x14ac:dyDescent="0.35">
      <c r="B434" s="274">
        <f t="shared" si="6"/>
        <v>419</v>
      </c>
      <c r="C434" s="275"/>
      <c r="D434" s="276"/>
      <c r="E434" s="277"/>
      <c r="F434" s="277"/>
      <c r="G434" s="273"/>
      <c r="H434" s="278"/>
      <c r="I434" s="73"/>
      <c r="J434" s="73"/>
      <c r="K434" s="197"/>
      <c r="L434" s="73"/>
      <c r="M434" s="73"/>
      <c r="N434" s="73"/>
      <c r="O434" s="73"/>
      <c r="P434" s="73"/>
      <c r="Q434" s="73"/>
      <c r="R434" s="73"/>
      <c r="S434" s="73"/>
      <c r="T434" s="73"/>
      <c r="U434" s="73"/>
      <c r="V434" s="73"/>
      <c r="W434" s="73"/>
      <c r="X434" s="73"/>
      <c r="Y434" s="73"/>
      <c r="Z434" s="73"/>
      <c r="AA434" s="73"/>
      <c r="AB434" s="73"/>
      <c r="AC434" s="73"/>
      <c r="AD434" s="73"/>
      <c r="AE434" s="73"/>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73"/>
      <c r="BC434" s="73"/>
      <c r="BD434" s="73"/>
      <c r="BE434" s="73"/>
      <c r="BF434" s="73"/>
      <c r="BG434" s="73"/>
      <c r="BH434" s="73"/>
    </row>
    <row r="435" spans="2:60" s="268" customFormat="1" x14ac:dyDescent="0.35">
      <c r="B435" s="274">
        <f t="shared" si="6"/>
        <v>420</v>
      </c>
      <c r="C435" s="275"/>
      <c r="D435" s="276"/>
      <c r="E435" s="277"/>
      <c r="F435" s="277"/>
      <c r="G435" s="273"/>
      <c r="H435" s="278"/>
      <c r="I435" s="73"/>
      <c r="J435" s="73"/>
      <c r="K435" s="197"/>
      <c r="L435" s="73"/>
      <c r="M435" s="73"/>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3"/>
      <c r="AL435" s="73"/>
      <c r="AM435" s="73"/>
      <c r="AN435" s="73"/>
      <c r="AO435" s="73"/>
      <c r="AP435" s="73"/>
      <c r="AQ435" s="73"/>
      <c r="AR435" s="73"/>
      <c r="AS435" s="73"/>
      <c r="AT435" s="73"/>
      <c r="AU435" s="73"/>
      <c r="AV435" s="73"/>
      <c r="AW435" s="73"/>
      <c r="AX435" s="73"/>
      <c r="AY435" s="73"/>
      <c r="AZ435" s="73"/>
      <c r="BA435" s="73"/>
      <c r="BB435" s="73"/>
      <c r="BC435" s="73"/>
      <c r="BD435" s="73"/>
      <c r="BE435" s="73"/>
      <c r="BF435" s="73"/>
      <c r="BG435" s="73"/>
      <c r="BH435" s="73"/>
    </row>
    <row r="436" spans="2:60" s="268" customFormat="1" x14ac:dyDescent="0.35">
      <c r="B436" s="274">
        <f t="shared" si="6"/>
        <v>421</v>
      </c>
      <c r="C436" s="275"/>
      <c r="D436" s="276"/>
      <c r="E436" s="277"/>
      <c r="F436" s="277"/>
      <c r="G436" s="273"/>
      <c r="H436" s="278"/>
      <c r="I436" s="73"/>
      <c r="J436" s="73"/>
      <c r="K436" s="197"/>
      <c r="L436" s="73"/>
      <c r="M436" s="73"/>
      <c r="N436" s="73"/>
      <c r="O436" s="73"/>
      <c r="P436" s="73"/>
      <c r="Q436" s="73"/>
      <c r="R436" s="73"/>
      <c r="S436" s="73"/>
      <c r="T436" s="73"/>
      <c r="U436" s="73"/>
      <c r="V436" s="73"/>
      <c r="W436" s="73"/>
      <c r="X436" s="73"/>
      <c r="Y436" s="73"/>
      <c r="Z436" s="73"/>
      <c r="AA436" s="73"/>
      <c r="AB436" s="73"/>
      <c r="AC436" s="73"/>
      <c r="AD436" s="73"/>
      <c r="AE436" s="73"/>
      <c r="AF436" s="73"/>
      <c r="AG436" s="73"/>
      <c r="AH436" s="73"/>
      <c r="AI436" s="73"/>
      <c r="AJ436" s="73"/>
      <c r="AK436" s="73"/>
      <c r="AL436" s="73"/>
      <c r="AM436" s="73"/>
      <c r="AN436" s="73"/>
      <c r="AO436" s="73"/>
      <c r="AP436" s="73"/>
      <c r="AQ436" s="73"/>
      <c r="AR436" s="73"/>
      <c r="AS436" s="73"/>
      <c r="AT436" s="73"/>
      <c r="AU436" s="73"/>
      <c r="AV436" s="73"/>
      <c r="AW436" s="73"/>
      <c r="AX436" s="73"/>
      <c r="AY436" s="73"/>
      <c r="AZ436" s="73"/>
      <c r="BA436" s="73"/>
      <c r="BB436" s="73"/>
      <c r="BC436" s="73"/>
      <c r="BD436" s="73"/>
      <c r="BE436" s="73"/>
      <c r="BF436" s="73"/>
      <c r="BG436" s="73"/>
      <c r="BH436" s="73"/>
    </row>
    <row r="437" spans="2:60" s="268" customFormat="1" x14ac:dyDescent="0.35">
      <c r="B437" s="274">
        <f t="shared" si="6"/>
        <v>422</v>
      </c>
      <c r="C437" s="275"/>
      <c r="D437" s="276"/>
      <c r="E437" s="277"/>
      <c r="F437" s="277"/>
      <c r="G437" s="273"/>
      <c r="H437" s="278"/>
      <c r="I437" s="73"/>
      <c r="J437" s="73"/>
      <c r="K437" s="197"/>
      <c r="L437" s="73"/>
      <c r="M437" s="73"/>
      <c r="N437" s="73"/>
      <c r="O437" s="73"/>
      <c r="P437" s="73"/>
      <c r="Q437" s="73"/>
      <c r="R437" s="73"/>
      <c r="S437" s="73"/>
      <c r="T437" s="73"/>
      <c r="U437" s="73"/>
      <c r="V437" s="73"/>
      <c r="W437" s="73"/>
      <c r="X437" s="73"/>
      <c r="Y437" s="73"/>
      <c r="Z437" s="73"/>
      <c r="AA437" s="73"/>
      <c r="AB437" s="73"/>
      <c r="AC437" s="73"/>
      <c r="AD437" s="73"/>
      <c r="AE437" s="73"/>
      <c r="AF437" s="73"/>
      <c r="AG437" s="73"/>
      <c r="AH437" s="73"/>
      <c r="AI437" s="73"/>
      <c r="AJ437" s="73"/>
      <c r="AK437" s="73"/>
      <c r="AL437" s="73"/>
      <c r="AM437" s="73"/>
      <c r="AN437" s="73"/>
      <c r="AO437" s="73"/>
      <c r="AP437" s="73"/>
      <c r="AQ437" s="73"/>
      <c r="AR437" s="73"/>
      <c r="AS437" s="73"/>
      <c r="AT437" s="73"/>
      <c r="AU437" s="73"/>
      <c r="AV437" s="73"/>
      <c r="AW437" s="73"/>
      <c r="AX437" s="73"/>
      <c r="AY437" s="73"/>
      <c r="AZ437" s="73"/>
      <c r="BA437" s="73"/>
      <c r="BB437" s="73"/>
      <c r="BC437" s="73"/>
      <c r="BD437" s="73"/>
      <c r="BE437" s="73"/>
      <c r="BF437" s="73"/>
      <c r="BG437" s="73"/>
      <c r="BH437" s="73"/>
    </row>
    <row r="438" spans="2:60" s="268" customFormat="1" x14ac:dyDescent="0.35">
      <c r="B438" s="274">
        <f t="shared" si="6"/>
        <v>423</v>
      </c>
      <c r="C438" s="275"/>
      <c r="D438" s="276"/>
      <c r="E438" s="277"/>
      <c r="F438" s="277"/>
      <c r="G438" s="273"/>
      <c r="H438" s="278"/>
      <c r="I438" s="73"/>
      <c r="J438" s="73"/>
      <c r="K438" s="197"/>
      <c r="L438" s="73"/>
      <c r="M438" s="73"/>
      <c r="N438" s="73"/>
      <c r="O438" s="73"/>
      <c r="P438" s="73"/>
      <c r="Q438" s="73"/>
      <c r="R438" s="73"/>
      <c r="S438" s="73"/>
      <c r="T438" s="73"/>
      <c r="U438" s="73"/>
      <c r="V438" s="73"/>
      <c r="W438" s="73"/>
      <c r="X438" s="73"/>
      <c r="Y438" s="73"/>
      <c r="Z438" s="73"/>
      <c r="AA438" s="73"/>
      <c r="AB438" s="73"/>
      <c r="AC438" s="73"/>
      <c r="AD438" s="73"/>
      <c r="AE438" s="73"/>
      <c r="AF438" s="73"/>
      <c r="AG438" s="73"/>
      <c r="AH438" s="73"/>
      <c r="AI438" s="73"/>
      <c r="AJ438" s="73"/>
      <c r="AK438" s="73"/>
      <c r="AL438" s="73"/>
      <c r="AM438" s="73"/>
      <c r="AN438" s="73"/>
      <c r="AO438" s="73"/>
      <c r="AP438" s="73"/>
      <c r="AQ438" s="73"/>
      <c r="AR438" s="73"/>
      <c r="AS438" s="73"/>
      <c r="AT438" s="73"/>
      <c r="AU438" s="73"/>
      <c r="AV438" s="73"/>
      <c r="AW438" s="73"/>
      <c r="AX438" s="73"/>
      <c r="AY438" s="73"/>
      <c r="AZ438" s="73"/>
      <c r="BA438" s="73"/>
      <c r="BB438" s="73"/>
      <c r="BC438" s="73"/>
      <c r="BD438" s="73"/>
      <c r="BE438" s="73"/>
      <c r="BF438" s="73"/>
      <c r="BG438" s="73"/>
      <c r="BH438" s="73"/>
    </row>
    <row r="439" spans="2:60" s="268" customFormat="1" x14ac:dyDescent="0.35">
      <c r="B439" s="274">
        <f t="shared" si="6"/>
        <v>424</v>
      </c>
      <c r="C439" s="275"/>
      <c r="D439" s="276"/>
      <c r="E439" s="277"/>
      <c r="F439" s="277"/>
      <c r="G439" s="273"/>
      <c r="H439" s="278"/>
      <c r="I439" s="73"/>
      <c r="J439" s="73"/>
      <c r="K439" s="197"/>
      <c r="L439" s="73"/>
      <c r="M439" s="73"/>
      <c r="N439" s="73"/>
      <c r="O439" s="73"/>
      <c r="P439" s="73"/>
      <c r="Q439" s="73"/>
      <c r="R439" s="73"/>
      <c r="S439" s="73"/>
      <c r="T439" s="73"/>
      <c r="U439" s="73"/>
      <c r="V439" s="73"/>
      <c r="W439" s="73"/>
      <c r="X439" s="73"/>
      <c r="Y439" s="73"/>
      <c r="Z439" s="73"/>
      <c r="AA439" s="73"/>
      <c r="AB439" s="73"/>
      <c r="AC439" s="73"/>
      <c r="AD439" s="73"/>
      <c r="AE439" s="73"/>
      <c r="AF439" s="73"/>
      <c r="AG439" s="73"/>
      <c r="AH439" s="73"/>
      <c r="AI439" s="73"/>
      <c r="AJ439" s="73"/>
      <c r="AK439" s="73"/>
      <c r="AL439" s="73"/>
      <c r="AM439" s="73"/>
      <c r="AN439" s="73"/>
      <c r="AO439" s="73"/>
      <c r="AP439" s="73"/>
      <c r="AQ439" s="73"/>
      <c r="AR439" s="73"/>
      <c r="AS439" s="73"/>
      <c r="AT439" s="73"/>
      <c r="AU439" s="73"/>
      <c r="AV439" s="73"/>
      <c r="AW439" s="73"/>
      <c r="AX439" s="73"/>
      <c r="AY439" s="73"/>
      <c r="AZ439" s="73"/>
      <c r="BA439" s="73"/>
      <c r="BB439" s="73"/>
      <c r="BC439" s="73"/>
      <c r="BD439" s="73"/>
      <c r="BE439" s="73"/>
      <c r="BF439" s="73"/>
      <c r="BG439" s="73"/>
      <c r="BH439" s="73"/>
    </row>
    <row r="440" spans="2:60" s="268" customFormat="1" x14ac:dyDescent="0.35">
      <c r="B440" s="274">
        <f t="shared" si="6"/>
        <v>425</v>
      </c>
      <c r="C440" s="275"/>
      <c r="D440" s="276"/>
      <c r="E440" s="277"/>
      <c r="F440" s="277"/>
      <c r="G440" s="273"/>
      <c r="H440" s="278"/>
      <c r="I440" s="73"/>
      <c r="J440" s="73"/>
      <c r="K440" s="197"/>
      <c r="L440" s="73"/>
      <c r="M440" s="73"/>
      <c r="N440" s="73"/>
      <c r="O440" s="73"/>
      <c r="P440" s="73"/>
      <c r="Q440" s="73"/>
      <c r="R440" s="73"/>
      <c r="S440" s="73"/>
      <c r="T440" s="73"/>
      <c r="U440" s="73"/>
      <c r="V440" s="73"/>
      <c r="W440" s="73"/>
      <c r="X440" s="73"/>
      <c r="Y440" s="73"/>
      <c r="Z440" s="73"/>
      <c r="AA440" s="73"/>
      <c r="AB440" s="73"/>
      <c r="AC440" s="73"/>
      <c r="AD440" s="73"/>
      <c r="AE440" s="73"/>
      <c r="AF440" s="73"/>
      <c r="AG440" s="73"/>
      <c r="AH440" s="73"/>
      <c r="AI440" s="73"/>
      <c r="AJ440" s="73"/>
      <c r="AK440" s="73"/>
      <c r="AL440" s="73"/>
      <c r="AM440" s="73"/>
      <c r="AN440" s="73"/>
      <c r="AO440" s="73"/>
      <c r="AP440" s="73"/>
      <c r="AQ440" s="73"/>
      <c r="AR440" s="73"/>
      <c r="AS440" s="73"/>
      <c r="AT440" s="73"/>
      <c r="AU440" s="73"/>
      <c r="AV440" s="73"/>
      <c r="AW440" s="73"/>
      <c r="AX440" s="73"/>
      <c r="AY440" s="73"/>
      <c r="AZ440" s="73"/>
      <c r="BA440" s="73"/>
      <c r="BB440" s="73"/>
      <c r="BC440" s="73"/>
      <c r="BD440" s="73"/>
      <c r="BE440" s="73"/>
      <c r="BF440" s="73"/>
      <c r="BG440" s="73"/>
      <c r="BH440" s="73"/>
    </row>
    <row r="441" spans="2:60" s="268" customFormat="1" x14ac:dyDescent="0.35">
      <c r="B441" s="274">
        <f t="shared" si="6"/>
        <v>426</v>
      </c>
      <c r="C441" s="275"/>
      <c r="D441" s="276"/>
      <c r="E441" s="277"/>
      <c r="F441" s="277"/>
      <c r="G441" s="273"/>
      <c r="H441" s="278"/>
      <c r="I441" s="73"/>
      <c r="J441" s="73"/>
      <c r="K441" s="197"/>
      <c r="L441" s="73"/>
      <c r="M441" s="73"/>
      <c r="N441" s="73"/>
      <c r="O441" s="73"/>
      <c r="P441" s="73"/>
      <c r="Q441" s="73"/>
      <c r="R441" s="73"/>
      <c r="S441" s="73"/>
      <c r="T441" s="73"/>
      <c r="U441" s="73"/>
      <c r="V441" s="73"/>
      <c r="W441" s="73"/>
      <c r="X441" s="73"/>
      <c r="Y441" s="73"/>
      <c r="Z441" s="73"/>
      <c r="AA441" s="73"/>
      <c r="AB441" s="73"/>
      <c r="AC441" s="73"/>
      <c r="AD441" s="73"/>
      <c r="AE441" s="73"/>
      <c r="AF441" s="73"/>
      <c r="AG441" s="73"/>
      <c r="AH441" s="73"/>
      <c r="AI441" s="73"/>
      <c r="AJ441" s="73"/>
      <c r="AK441" s="73"/>
      <c r="AL441" s="73"/>
      <c r="AM441" s="73"/>
      <c r="AN441" s="73"/>
      <c r="AO441" s="73"/>
      <c r="AP441" s="73"/>
      <c r="AQ441" s="73"/>
      <c r="AR441" s="73"/>
      <c r="AS441" s="73"/>
      <c r="AT441" s="73"/>
      <c r="AU441" s="73"/>
      <c r="AV441" s="73"/>
      <c r="AW441" s="73"/>
      <c r="AX441" s="73"/>
      <c r="AY441" s="73"/>
      <c r="AZ441" s="73"/>
      <c r="BA441" s="73"/>
      <c r="BB441" s="73"/>
      <c r="BC441" s="73"/>
      <c r="BD441" s="73"/>
      <c r="BE441" s="73"/>
      <c r="BF441" s="73"/>
      <c r="BG441" s="73"/>
      <c r="BH441" s="73"/>
    </row>
    <row r="442" spans="2:60" s="268" customFormat="1" x14ac:dyDescent="0.35">
      <c r="B442" s="274">
        <f t="shared" si="6"/>
        <v>427</v>
      </c>
      <c r="C442" s="275"/>
      <c r="D442" s="276"/>
      <c r="E442" s="277"/>
      <c r="F442" s="277"/>
      <c r="G442" s="273"/>
      <c r="H442" s="278"/>
      <c r="I442" s="73"/>
      <c r="J442" s="73"/>
      <c r="K442" s="197"/>
      <c r="L442" s="73"/>
      <c r="M442" s="73"/>
      <c r="N442" s="73"/>
      <c r="O442" s="73"/>
      <c r="P442" s="73"/>
      <c r="Q442" s="73"/>
      <c r="R442" s="73"/>
      <c r="S442" s="73"/>
      <c r="T442" s="73"/>
      <c r="U442" s="73"/>
      <c r="V442" s="73"/>
      <c r="W442" s="73"/>
      <c r="X442" s="73"/>
      <c r="Y442" s="73"/>
      <c r="Z442" s="73"/>
      <c r="AA442" s="73"/>
      <c r="AB442" s="73"/>
      <c r="AC442" s="73"/>
      <c r="AD442" s="73"/>
      <c r="AE442" s="73"/>
      <c r="AF442" s="73"/>
      <c r="AG442" s="73"/>
      <c r="AH442" s="73"/>
      <c r="AI442" s="73"/>
      <c r="AJ442" s="73"/>
      <c r="AK442" s="73"/>
      <c r="AL442" s="73"/>
      <c r="AM442" s="73"/>
      <c r="AN442" s="73"/>
      <c r="AO442" s="73"/>
      <c r="AP442" s="73"/>
      <c r="AQ442" s="73"/>
      <c r="AR442" s="73"/>
      <c r="AS442" s="73"/>
      <c r="AT442" s="73"/>
      <c r="AU442" s="73"/>
      <c r="AV442" s="73"/>
      <c r="AW442" s="73"/>
      <c r="AX442" s="73"/>
      <c r="AY442" s="73"/>
      <c r="AZ442" s="73"/>
      <c r="BA442" s="73"/>
      <c r="BB442" s="73"/>
      <c r="BC442" s="73"/>
      <c r="BD442" s="73"/>
      <c r="BE442" s="73"/>
      <c r="BF442" s="73"/>
      <c r="BG442" s="73"/>
      <c r="BH442" s="73"/>
    </row>
    <row r="443" spans="2:60" s="268" customFormat="1" x14ac:dyDescent="0.35">
      <c r="B443" s="274">
        <f t="shared" si="6"/>
        <v>428</v>
      </c>
      <c r="C443" s="275"/>
      <c r="D443" s="276"/>
      <c r="E443" s="277"/>
      <c r="F443" s="277"/>
      <c r="G443" s="273"/>
      <c r="H443" s="278"/>
      <c r="I443" s="73"/>
      <c r="J443" s="73"/>
      <c r="K443" s="197"/>
      <c r="L443" s="73"/>
      <c r="M443" s="73"/>
      <c r="N443" s="73"/>
      <c r="O443" s="73"/>
      <c r="P443" s="73"/>
      <c r="Q443" s="73"/>
      <c r="R443" s="73"/>
      <c r="S443" s="73"/>
      <c r="T443" s="73"/>
      <c r="U443" s="73"/>
      <c r="V443" s="73"/>
      <c r="W443" s="73"/>
      <c r="X443" s="73"/>
      <c r="Y443" s="73"/>
      <c r="Z443" s="73"/>
      <c r="AA443" s="73"/>
      <c r="AB443" s="73"/>
      <c r="AC443" s="73"/>
      <c r="AD443" s="73"/>
      <c r="AE443" s="73"/>
      <c r="AF443" s="73"/>
      <c r="AG443" s="73"/>
      <c r="AH443" s="73"/>
      <c r="AI443" s="73"/>
      <c r="AJ443" s="73"/>
      <c r="AK443" s="73"/>
      <c r="AL443" s="73"/>
      <c r="AM443" s="73"/>
      <c r="AN443" s="73"/>
      <c r="AO443" s="73"/>
      <c r="AP443" s="73"/>
      <c r="AQ443" s="73"/>
      <c r="AR443" s="73"/>
      <c r="AS443" s="73"/>
      <c r="AT443" s="73"/>
      <c r="AU443" s="73"/>
      <c r="AV443" s="73"/>
      <c r="AW443" s="73"/>
      <c r="AX443" s="73"/>
      <c r="AY443" s="73"/>
      <c r="AZ443" s="73"/>
      <c r="BA443" s="73"/>
      <c r="BB443" s="73"/>
      <c r="BC443" s="73"/>
      <c r="BD443" s="73"/>
      <c r="BE443" s="73"/>
      <c r="BF443" s="73"/>
      <c r="BG443" s="73"/>
      <c r="BH443" s="73"/>
    </row>
    <row r="444" spans="2:60" s="268" customFormat="1" x14ac:dyDescent="0.35">
      <c r="B444" s="274">
        <f t="shared" si="6"/>
        <v>429</v>
      </c>
      <c r="C444" s="275"/>
      <c r="D444" s="276"/>
      <c r="E444" s="277"/>
      <c r="F444" s="277"/>
      <c r="G444" s="273"/>
      <c r="H444" s="278"/>
      <c r="I444" s="73"/>
      <c r="J444" s="73"/>
      <c r="K444" s="197"/>
      <c r="L444" s="73"/>
      <c r="M444" s="73"/>
      <c r="N444" s="73"/>
      <c r="O444" s="73"/>
      <c r="P444" s="73"/>
      <c r="Q444" s="73"/>
      <c r="R444" s="73"/>
      <c r="S444" s="73"/>
      <c r="T444" s="73"/>
      <c r="U444" s="73"/>
      <c r="V444" s="73"/>
      <c r="W444" s="73"/>
      <c r="X444" s="73"/>
      <c r="Y444" s="73"/>
      <c r="Z444" s="73"/>
      <c r="AA444" s="73"/>
      <c r="AB444" s="73"/>
      <c r="AC444" s="73"/>
      <c r="AD444" s="73"/>
      <c r="AE444" s="73"/>
      <c r="AF444" s="73"/>
      <c r="AG444" s="73"/>
      <c r="AH444" s="73"/>
      <c r="AI444" s="73"/>
      <c r="AJ444" s="73"/>
      <c r="AK444" s="73"/>
      <c r="AL444" s="73"/>
      <c r="AM444" s="73"/>
      <c r="AN444" s="73"/>
      <c r="AO444" s="73"/>
      <c r="AP444" s="73"/>
      <c r="AQ444" s="73"/>
      <c r="AR444" s="73"/>
      <c r="AS444" s="73"/>
      <c r="AT444" s="73"/>
      <c r="AU444" s="73"/>
      <c r="AV444" s="73"/>
      <c r="AW444" s="73"/>
      <c r="AX444" s="73"/>
      <c r="AY444" s="73"/>
      <c r="AZ444" s="73"/>
      <c r="BA444" s="73"/>
      <c r="BB444" s="73"/>
      <c r="BC444" s="73"/>
      <c r="BD444" s="73"/>
      <c r="BE444" s="73"/>
      <c r="BF444" s="73"/>
      <c r="BG444" s="73"/>
      <c r="BH444" s="73"/>
    </row>
    <row r="445" spans="2:60" s="268" customFormat="1" x14ac:dyDescent="0.35">
      <c r="B445" s="274">
        <f t="shared" si="6"/>
        <v>430</v>
      </c>
      <c r="C445" s="275"/>
      <c r="D445" s="276"/>
      <c r="E445" s="277"/>
      <c r="F445" s="277"/>
      <c r="G445" s="273"/>
      <c r="H445" s="278"/>
      <c r="I445" s="73"/>
      <c r="J445" s="73"/>
      <c r="K445" s="197"/>
      <c r="L445" s="73"/>
      <c r="M445" s="73"/>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c r="AN445" s="73"/>
      <c r="AO445" s="73"/>
      <c r="AP445" s="73"/>
      <c r="AQ445" s="73"/>
      <c r="AR445" s="73"/>
      <c r="AS445" s="73"/>
      <c r="AT445" s="73"/>
      <c r="AU445" s="73"/>
      <c r="AV445" s="73"/>
      <c r="AW445" s="73"/>
      <c r="AX445" s="73"/>
      <c r="AY445" s="73"/>
      <c r="AZ445" s="73"/>
      <c r="BA445" s="73"/>
      <c r="BB445" s="73"/>
      <c r="BC445" s="73"/>
      <c r="BD445" s="73"/>
      <c r="BE445" s="73"/>
      <c r="BF445" s="73"/>
      <c r="BG445" s="73"/>
      <c r="BH445" s="73"/>
    </row>
    <row r="446" spans="2:60" s="268" customFormat="1" x14ac:dyDescent="0.35">
      <c r="B446" s="274">
        <f t="shared" si="6"/>
        <v>431</v>
      </c>
      <c r="C446" s="275"/>
      <c r="D446" s="276"/>
      <c r="E446" s="277"/>
      <c r="F446" s="277"/>
      <c r="G446" s="273"/>
      <c r="H446" s="278"/>
      <c r="I446" s="73"/>
      <c r="J446" s="73"/>
      <c r="K446" s="197"/>
      <c r="L446" s="73"/>
      <c r="M446" s="73"/>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c r="AN446" s="73"/>
      <c r="AO446" s="73"/>
      <c r="AP446" s="73"/>
      <c r="AQ446" s="73"/>
      <c r="AR446" s="73"/>
      <c r="AS446" s="73"/>
      <c r="AT446" s="73"/>
      <c r="AU446" s="73"/>
      <c r="AV446" s="73"/>
      <c r="AW446" s="73"/>
      <c r="AX446" s="73"/>
      <c r="AY446" s="73"/>
      <c r="AZ446" s="73"/>
      <c r="BA446" s="73"/>
      <c r="BB446" s="73"/>
      <c r="BC446" s="73"/>
      <c r="BD446" s="73"/>
      <c r="BE446" s="73"/>
      <c r="BF446" s="73"/>
      <c r="BG446" s="73"/>
      <c r="BH446" s="73"/>
    </row>
    <row r="447" spans="2:60" s="268" customFormat="1" x14ac:dyDescent="0.35">
      <c r="B447" s="274">
        <f t="shared" si="6"/>
        <v>432</v>
      </c>
      <c r="C447" s="275"/>
      <c r="D447" s="276"/>
      <c r="E447" s="277"/>
      <c r="F447" s="277"/>
      <c r="G447" s="273"/>
      <c r="H447" s="278"/>
      <c r="I447" s="73"/>
      <c r="J447" s="73"/>
      <c r="K447" s="197"/>
      <c r="L447" s="73"/>
      <c r="M447" s="73"/>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c r="AN447" s="73"/>
      <c r="AO447" s="73"/>
      <c r="AP447" s="73"/>
      <c r="AQ447" s="73"/>
      <c r="AR447" s="73"/>
      <c r="AS447" s="73"/>
      <c r="AT447" s="73"/>
      <c r="AU447" s="73"/>
      <c r="AV447" s="73"/>
      <c r="AW447" s="73"/>
      <c r="AX447" s="73"/>
      <c r="AY447" s="73"/>
      <c r="AZ447" s="73"/>
      <c r="BA447" s="73"/>
      <c r="BB447" s="73"/>
      <c r="BC447" s="73"/>
      <c r="BD447" s="73"/>
      <c r="BE447" s="73"/>
      <c r="BF447" s="73"/>
      <c r="BG447" s="73"/>
      <c r="BH447" s="73"/>
    </row>
    <row r="448" spans="2:60" s="268" customFormat="1" x14ac:dyDescent="0.35">
      <c r="B448" s="274">
        <f t="shared" si="6"/>
        <v>433</v>
      </c>
      <c r="C448" s="275"/>
      <c r="D448" s="276"/>
      <c r="E448" s="277"/>
      <c r="F448" s="277"/>
      <c r="G448" s="273"/>
      <c r="H448" s="278"/>
      <c r="I448" s="73"/>
      <c r="J448" s="73"/>
      <c r="K448" s="197"/>
      <c r="L448" s="73"/>
      <c r="M448" s="73"/>
      <c r="N448" s="73"/>
      <c r="O448" s="73"/>
      <c r="P448" s="73"/>
      <c r="Q448" s="73"/>
      <c r="R448" s="73"/>
      <c r="S448" s="73"/>
      <c r="T448" s="73"/>
      <c r="U448" s="73"/>
      <c r="V448" s="73"/>
      <c r="W448" s="73"/>
      <c r="X448" s="73"/>
      <c r="Y448" s="73"/>
      <c r="Z448" s="73"/>
      <c r="AA448" s="73"/>
      <c r="AB448" s="73"/>
      <c r="AC448" s="73"/>
      <c r="AD448" s="73"/>
      <c r="AE448" s="73"/>
      <c r="AF448" s="73"/>
      <c r="AG448" s="73"/>
      <c r="AH448" s="73"/>
      <c r="AI448" s="73"/>
      <c r="AJ448" s="73"/>
      <c r="AK448" s="73"/>
      <c r="AL448" s="73"/>
      <c r="AM448" s="73"/>
      <c r="AN448" s="73"/>
      <c r="AO448" s="73"/>
      <c r="AP448" s="73"/>
      <c r="AQ448" s="73"/>
      <c r="AR448" s="73"/>
      <c r="AS448" s="73"/>
      <c r="AT448" s="73"/>
      <c r="AU448" s="73"/>
      <c r="AV448" s="73"/>
      <c r="AW448" s="73"/>
      <c r="AX448" s="73"/>
      <c r="AY448" s="73"/>
      <c r="AZ448" s="73"/>
      <c r="BA448" s="73"/>
      <c r="BB448" s="73"/>
      <c r="BC448" s="73"/>
      <c r="BD448" s="73"/>
      <c r="BE448" s="73"/>
      <c r="BF448" s="73"/>
      <c r="BG448" s="73"/>
      <c r="BH448" s="73"/>
    </row>
    <row r="449" spans="2:60" s="268" customFormat="1" x14ac:dyDescent="0.35">
      <c r="B449" s="274">
        <f t="shared" si="6"/>
        <v>434</v>
      </c>
      <c r="C449" s="275"/>
      <c r="D449" s="276"/>
      <c r="E449" s="277"/>
      <c r="F449" s="277"/>
      <c r="G449" s="273"/>
      <c r="H449" s="278"/>
      <c r="I449" s="73"/>
      <c r="J449" s="73"/>
      <c r="K449" s="197"/>
      <c r="L449" s="73"/>
      <c r="M449" s="73"/>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c r="AK449" s="73"/>
      <c r="AL449" s="73"/>
      <c r="AM449" s="73"/>
      <c r="AN449" s="73"/>
      <c r="AO449" s="73"/>
      <c r="AP449" s="73"/>
      <c r="AQ449" s="73"/>
      <c r="AR449" s="73"/>
      <c r="AS449" s="73"/>
      <c r="AT449" s="73"/>
      <c r="AU449" s="73"/>
      <c r="AV449" s="73"/>
      <c r="AW449" s="73"/>
      <c r="AX449" s="73"/>
      <c r="AY449" s="73"/>
      <c r="AZ449" s="73"/>
      <c r="BA449" s="73"/>
      <c r="BB449" s="73"/>
      <c r="BC449" s="73"/>
      <c r="BD449" s="73"/>
      <c r="BE449" s="73"/>
      <c r="BF449" s="73"/>
      <c r="BG449" s="73"/>
      <c r="BH449" s="73"/>
    </row>
    <row r="450" spans="2:60" s="268" customFormat="1" x14ac:dyDescent="0.35">
      <c r="B450" s="274">
        <f t="shared" si="6"/>
        <v>435</v>
      </c>
      <c r="C450" s="275"/>
      <c r="D450" s="276"/>
      <c r="E450" s="277"/>
      <c r="F450" s="277"/>
      <c r="G450" s="273"/>
      <c r="H450" s="278"/>
      <c r="I450" s="73"/>
      <c r="J450" s="73"/>
      <c r="K450" s="197"/>
      <c r="L450" s="73"/>
      <c r="M450" s="73"/>
      <c r="N450" s="73"/>
      <c r="O450" s="73"/>
      <c r="P450" s="73"/>
      <c r="Q450" s="73"/>
      <c r="R450" s="73"/>
      <c r="S450" s="73"/>
      <c r="T450" s="73"/>
      <c r="U450" s="73"/>
      <c r="V450" s="73"/>
      <c r="W450" s="73"/>
      <c r="X450" s="73"/>
      <c r="Y450" s="73"/>
      <c r="Z450" s="73"/>
      <c r="AA450" s="73"/>
      <c r="AB450" s="73"/>
      <c r="AC450" s="73"/>
      <c r="AD450" s="73"/>
      <c r="AE450" s="73"/>
      <c r="AF450" s="73"/>
      <c r="AG450" s="73"/>
      <c r="AH450" s="73"/>
      <c r="AI450" s="73"/>
      <c r="AJ450" s="73"/>
      <c r="AK450" s="73"/>
      <c r="AL450" s="73"/>
      <c r="AM450" s="73"/>
      <c r="AN450" s="73"/>
      <c r="AO450" s="73"/>
      <c r="AP450" s="73"/>
      <c r="AQ450" s="73"/>
      <c r="AR450" s="73"/>
      <c r="AS450" s="73"/>
      <c r="AT450" s="73"/>
      <c r="AU450" s="73"/>
      <c r="AV450" s="73"/>
      <c r="AW450" s="73"/>
      <c r="AX450" s="73"/>
      <c r="AY450" s="73"/>
      <c r="AZ450" s="73"/>
      <c r="BA450" s="73"/>
      <c r="BB450" s="73"/>
      <c r="BC450" s="73"/>
      <c r="BD450" s="73"/>
      <c r="BE450" s="73"/>
      <c r="BF450" s="73"/>
      <c r="BG450" s="73"/>
      <c r="BH450" s="73"/>
    </row>
    <row r="451" spans="2:60" s="268" customFormat="1" x14ac:dyDescent="0.35">
      <c r="B451" s="274">
        <f t="shared" si="6"/>
        <v>436</v>
      </c>
      <c r="C451" s="275"/>
      <c r="D451" s="276"/>
      <c r="E451" s="277"/>
      <c r="F451" s="277"/>
      <c r="G451" s="273"/>
      <c r="H451" s="278"/>
      <c r="I451" s="73"/>
      <c r="J451" s="73"/>
      <c r="K451" s="197"/>
      <c r="L451" s="73"/>
      <c r="M451" s="73"/>
      <c r="N451" s="73"/>
      <c r="O451" s="73"/>
      <c r="P451" s="73"/>
      <c r="Q451" s="73"/>
      <c r="R451" s="73"/>
      <c r="S451" s="73"/>
      <c r="T451" s="73"/>
      <c r="U451" s="73"/>
      <c r="V451" s="73"/>
      <c r="W451" s="73"/>
      <c r="X451" s="73"/>
      <c r="Y451" s="73"/>
      <c r="Z451" s="73"/>
      <c r="AA451" s="73"/>
      <c r="AB451" s="73"/>
      <c r="AC451" s="73"/>
      <c r="AD451" s="73"/>
      <c r="AE451" s="73"/>
      <c r="AF451" s="73"/>
      <c r="AG451" s="73"/>
      <c r="AH451" s="73"/>
      <c r="AI451" s="73"/>
      <c r="AJ451" s="73"/>
      <c r="AK451" s="73"/>
      <c r="AL451" s="73"/>
      <c r="AM451" s="73"/>
      <c r="AN451" s="73"/>
      <c r="AO451" s="73"/>
      <c r="AP451" s="73"/>
      <c r="AQ451" s="73"/>
      <c r="AR451" s="73"/>
      <c r="AS451" s="73"/>
      <c r="AT451" s="73"/>
      <c r="AU451" s="73"/>
      <c r="AV451" s="73"/>
      <c r="AW451" s="73"/>
      <c r="AX451" s="73"/>
      <c r="AY451" s="73"/>
      <c r="AZ451" s="73"/>
      <c r="BA451" s="73"/>
      <c r="BB451" s="73"/>
      <c r="BC451" s="73"/>
      <c r="BD451" s="73"/>
      <c r="BE451" s="73"/>
      <c r="BF451" s="73"/>
      <c r="BG451" s="73"/>
      <c r="BH451" s="73"/>
    </row>
    <row r="452" spans="2:60" s="268" customFormat="1" x14ac:dyDescent="0.35">
      <c r="B452" s="274">
        <f t="shared" si="6"/>
        <v>437</v>
      </c>
      <c r="C452" s="275"/>
      <c r="D452" s="276"/>
      <c r="E452" s="277"/>
      <c r="F452" s="277"/>
      <c r="G452" s="273"/>
      <c r="H452" s="278"/>
      <c r="I452" s="73"/>
      <c r="J452" s="73"/>
      <c r="K452" s="197"/>
      <c r="L452" s="73"/>
      <c r="M452" s="73"/>
      <c r="N452" s="73"/>
      <c r="O452" s="73"/>
      <c r="P452" s="73"/>
      <c r="Q452" s="73"/>
      <c r="R452" s="73"/>
      <c r="S452" s="73"/>
      <c r="T452" s="73"/>
      <c r="U452" s="73"/>
      <c r="V452" s="73"/>
      <c r="W452" s="73"/>
      <c r="X452" s="73"/>
      <c r="Y452" s="73"/>
      <c r="Z452" s="73"/>
      <c r="AA452" s="73"/>
      <c r="AB452" s="73"/>
      <c r="AC452" s="73"/>
      <c r="AD452" s="73"/>
      <c r="AE452" s="73"/>
      <c r="AF452" s="73"/>
      <c r="AG452" s="73"/>
      <c r="AH452" s="73"/>
      <c r="AI452" s="73"/>
      <c r="AJ452" s="73"/>
      <c r="AK452" s="73"/>
      <c r="AL452" s="73"/>
      <c r="AM452" s="73"/>
      <c r="AN452" s="73"/>
      <c r="AO452" s="73"/>
      <c r="AP452" s="73"/>
      <c r="AQ452" s="73"/>
      <c r="AR452" s="73"/>
      <c r="AS452" s="73"/>
      <c r="AT452" s="73"/>
      <c r="AU452" s="73"/>
      <c r="AV452" s="73"/>
      <c r="AW452" s="73"/>
      <c r="AX452" s="73"/>
      <c r="AY452" s="73"/>
      <c r="AZ452" s="73"/>
      <c r="BA452" s="73"/>
      <c r="BB452" s="73"/>
      <c r="BC452" s="73"/>
      <c r="BD452" s="73"/>
      <c r="BE452" s="73"/>
      <c r="BF452" s="73"/>
      <c r="BG452" s="73"/>
      <c r="BH452" s="73"/>
    </row>
    <row r="453" spans="2:60" s="268" customFormat="1" x14ac:dyDescent="0.35">
      <c r="B453" s="274">
        <f t="shared" si="6"/>
        <v>438</v>
      </c>
      <c r="C453" s="275"/>
      <c r="D453" s="276"/>
      <c r="E453" s="277"/>
      <c r="F453" s="277"/>
      <c r="G453" s="273"/>
      <c r="H453" s="278"/>
      <c r="I453" s="73"/>
      <c r="J453" s="73"/>
      <c r="K453" s="197"/>
      <c r="L453" s="73"/>
      <c r="M453" s="73"/>
      <c r="N453" s="73"/>
      <c r="O453" s="73"/>
      <c r="P453" s="73"/>
      <c r="Q453" s="73"/>
      <c r="R453" s="73"/>
      <c r="S453" s="73"/>
      <c r="T453" s="73"/>
      <c r="U453" s="73"/>
      <c r="V453" s="73"/>
      <c r="W453" s="73"/>
      <c r="X453" s="73"/>
      <c r="Y453" s="73"/>
      <c r="Z453" s="73"/>
      <c r="AA453" s="73"/>
      <c r="AB453" s="73"/>
      <c r="AC453" s="73"/>
      <c r="AD453" s="73"/>
      <c r="AE453" s="73"/>
      <c r="AF453" s="73"/>
      <c r="AG453" s="73"/>
      <c r="AH453" s="73"/>
      <c r="AI453" s="73"/>
      <c r="AJ453" s="73"/>
      <c r="AK453" s="73"/>
      <c r="AL453" s="73"/>
      <c r="AM453" s="73"/>
      <c r="AN453" s="73"/>
      <c r="AO453" s="73"/>
      <c r="AP453" s="73"/>
      <c r="AQ453" s="73"/>
      <c r="AR453" s="73"/>
      <c r="AS453" s="73"/>
      <c r="AT453" s="73"/>
      <c r="AU453" s="73"/>
      <c r="AV453" s="73"/>
      <c r="AW453" s="73"/>
      <c r="AX453" s="73"/>
      <c r="AY453" s="73"/>
      <c r="AZ453" s="73"/>
      <c r="BA453" s="73"/>
      <c r="BB453" s="73"/>
      <c r="BC453" s="73"/>
      <c r="BD453" s="73"/>
      <c r="BE453" s="73"/>
      <c r="BF453" s="73"/>
      <c r="BG453" s="73"/>
      <c r="BH453" s="73"/>
    </row>
    <row r="454" spans="2:60" s="268" customFormat="1" x14ac:dyDescent="0.35">
      <c r="B454" s="274">
        <f t="shared" si="6"/>
        <v>439</v>
      </c>
      <c r="C454" s="275"/>
      <c r="D454" s="276"/>
      <c r="E454" s="277"/>
      <c r="F454" s="277"/>
      <c r="G454" s="273"/>
      <c r="H454" s="278"/>
      <c r="I454" s="73"/>
      <c r="J454" s="73"/>
      <c r="K454" s="197"/>
      <c r="L454" s="73"/>
      <c r="M454" s="73"/>
      <c r="N454" s="73"/>
      <c r="O454" s="73"/>
      <c r="P454" s="73"/>
      <c r="Q454" s="73"/>
      <c r="R454" s="73"/>
      <c r="S454" s="73"/>
      <c r="T454" s="73"/>
      <c r="U454" s="73"/>
      <c r="V454" s="73"/>
      <c r="W454" s="73"/>
      <c r="X454" s="73"/>
      <c r="Y454" s="73"/>
      <c r="Z454" s="73"/>
      <c r="AA454" s="73"/>
      <c r="AB454" s="73"/>
      <c r="AC454" s="73"/>
      <c r="AD454" s="73"/>
      <c r="AE454" s="73"/>
      <c r="AF454" s="73"/>
      <c r="AG454" s="73"/>
      <c r="AH454" s="73"/>
      <c r="AI454" s="73"/>
      <c r="AJ454" s="73"/>
      <c r="AK454" s="73"/>
      <c r="AL454" s="73"/>
      <c r="AM454" s="73"/>
      <c r="AN454" s="73"/>
      <c r="AO454" s="73"/>
      <c r="AP454" s="73"/>
      <c r="AQ454" s="73"/>
      <c r="AR454" s="73"/>
      <c r="AS454" s="73"/>
      <c r="AT454" s="73"/>
      <c r="AU454" s="73"/>
      <c r="AV454" s="73"/>
      <c r="AW454" s="73"/>
      <c r="AX454" s="73"/>
      <c r="AY454" s="73"/>
      <c r="AZ454" s="73"/>
      <c r="BA454" s="73"/>
      <c r="BB454" s="73"/>
      <c r="BC454" s="73"/>
      <c r="BD454" s="73"/>
      <c r="BE454" s="73"/>
      <c r="BF454" s="73"/>
      <c r="BG454" s="73"/>
      <c r="BH454" s="73"/>
    </row>
    <row r="455" spans="2:60" s="268" customFormat="1" x14ac:dyDescent="0.35">
      <c r="B455" s="274">
        <f t="shared" si="6"/>
        <v>440</v>
      </c>
      <c r="C455" s="275"/>
      <c r="D455" s="276"/>
      <c r="E455" s="277"/>
      <c r="F455" s="277"/>
      <c r="G455" s="273"/>
      <c r="H455" s="278"/>
      <c r="I455" s="73"/>
      <c r="J455" s="73"/>
      <c r="K455" s="197"/>
      <c r="L455" s="73"/>
      <c r="M455" s="73"/>
      <c r="N455" s="73"/>
      <c r="O455" s="73"/>
      <c r="P455" s="73"/>
      <c r="Q455" s="73"/>
      <c r="R455" s="73"/>
      <c r="S455" s="73"/>
      <c r="T455" s="73"/>
      <c r="U455" s="73"/>
      <c r="V455" s="73"/>
      <c r="W455" s="73"/>
      <c r="X455" s="73"/>
      <c r="Y455" s="73"/>
      <c r="Z455" s="73"/>
      <c r="AA455" s="73"/>
      <c r="AB455" s="73"/>
      <c r="AC455" s="73"/>
      <c r="AD455" s="73"/>
      <c r="AE455" s="73"/>
      <c r="AF455" s="73"/>
      <c r="AG455" s="73"/>
      <c r="AH455" s="73"/>
      <c r="AI455" s="73"/>
      <c r="AJ455" s="73"/>
      <c r="AK455" s="73"/>
      <c r="AL455" s="73"/>
      <c r="AM455" s="73"/>
      <c r="AN455" s="73"/>
      <c r="AO455" s="73"/>
      <c r="AP455" s="73"/>
      <c r="AQ455" s="73"/>
      <c r="AR455" s="73"/>
      <c r="AS455" s="73"/>
      <c r="AT455" s="73"/>
      <c r="AU455" s="73"/>
      <c r="AV455" s="73"/>
      <c r="AW455" s="73"/>
      <c r="AX455" s="73"/>
      <c r="AY455" s="73"/>
      <c r="AZ455" s="73"/>
      <c r="BA455" s="73"/>
      <c r="BB455" s="73"/>
      <c r="BC455" s="73"/>
      <c r="BD455" s="73"/>
      <c r="BE455" s="73"/>
      <c r="BF455" s="73"/>
      <c r="BG455" s="73"/>
      <c r="BH455" s="73"/>
    </row>
    <row r="456" spans="2:60" s="268" customFormat="1" x14ac:dyDescent="0.35">
      <c r="B456" s="274">
        <f t="shared" si="6"/>
        <v>441</v>
      </c>
      <c r="C456" s="275"/>
      <c r="D456" s="276"/>
      <c r="E456" s="277"/>
      <c r="F456" s="277"/>
      <c r="G456" s="273"/>
      <c r="H456" s="278"/>
      <c r="I456" s="73"/>
      <c r="J456" s="73"/>
      <c r="K456" s="197"/>
      <c r="L456" s="73"/>
      <c r="M456" s="73"/>
      <c r="N456" s="73"/>
      <c r="O456" s="73"/>
      <c r="P456" s="73"/>
      <c r="Q456" s="73"/>
      <c r="R456" s="73"/>
      <c r="S456" s="73"/>
      <c r="T456" s="73"/>
      <c r="U456" s="73"/>
      <c r="V456" s="73"/>
      <c r="W456" s="73"/>
      <c r="X456" s="73"/>
      <c r="Y456" s="73"/>
      <c r="Z456" s="73"/>
      <c r="AA456" s="73"/>
      <c r="AB456" s="73"/>
      <c r="AC456" s="73"/>
      <c r="AD456" s="73"/>
      <c r="AE456" s="73"/>
      <c r="AF456" s="73"/>
      <c r="AG456" s="73"/>
      <c r="AH456" s="73"/>
      <c r="AI456" s="73"/>
      <c r="AJ456" s="73"/>
      <c r="AK456" s="73"/>
      <c r="AL456" s="73"/>
      <c r="AM456" s="73"/>
      <c r="AN456" s="73"/>
      <c r="AO456" s="73"/>
      <c r="AP456" s="73"/>
      <c r="AQ456" s="73"/>
      <c r="AR456" s="73"/>
      <c r="AS456" s="73"/>
      <c r="AT456" s="73"/>
      <c r="AU456" s="73"/>
      <c r="AV456" s="73"/>
      <c r="AW456" s="73"/>
      <c r="AX456" s="73"/>
      <c r="AY456" s="73"/>
      <c r="AZ456" s="73"/>
      <c r="BA456" s="73"/>
      <c r="BB456" s="73"/>
      <c r="BC456" s="73"/>
      <c r="BD456" s="73"/>
      <c r="BE456" s="73"/>
      <c r="BF456" s="73"/>
      <c r="BG456" s="73"/>
      <c r="BH456" s="73"/>
    </row>
    <row r="457" spans="2:60" s="268" customFormat="1" x14ac:dyDescent="0.35">
      <c r="B457" s="274">
        <f t="shared" si="6"/>
        <v>442</v>
      </c>
      <c r="C457" s="275"/>
      <c r="D457" s="276"/>
      <c r="E457" s="277"/>
      <c r="F457" s="277"/>
      <c r="G457" s="273"/>
      <c r="H457" s="278"/>
      <c r="I457" s="73"/>
      <c r="J457" s="73"/>
      <c r="K457" s="197"/>
      <c r="L457" s="73"/>
      <c r="M457" s="73"/>
      <c r="N457" s="73"/>
      <c r="O457" s="73"/>
      <c r="P457" s="73"/>
      <c r="Q457" s="73"/>
      <c r="R457" s="73"/>
      <c r="S457" s="73"/>
      <c r="T457" s="73"/>
      <c r="U457" s="73"/>
      <c r="V457" s="73"/>
      <c r="W457" s="73"/>
      <c r="X457" s="73"/>
      <c r="Y457" s="73"/>
      <c r="Z457" s="73"/>
      <c r="AA457" s="73"/>
      <c r="AB457" s="73"/>
      <c r="AC457" s="73"/>
      <c r="AD457" s="73"/>
      <c r="AE457" s="73"/>
      <c r="AF457" s="73"/>
      <c r="AG457" s="73"/>
      <c r="AH457" s="73"/>
      <c r="AI457" s="73"/>
      <c r="AJ457" s="73"/>
      <c r="AK457" s="73"/>
      <c r="AL457" s="73"/>
      <c r="AM457" s="73"/>
      <c r="AN457" s="73"/>
      <c r="AO457" s="73"/>
      <c r="AP457" s="73"/>
      <c r="AQ457" s="73"/>
      <c r="AR457" s="73"/>
      <c r="AS457" s="73"/>
      <c r="AT457" s="73"/>
      <c r="AU457" s="73"/>
      <c r="AV457" s="73"/>
      <c r="AW457" s="73"/>
      <c r="AX457" s="73"/>
      <c r="AY457" s="73"/>
      <c r="AZ457" s="73"/>
      <c r="BA457" s="73"/>
      <c r="BB457" s="73"/>
      <c r="BC457" s="73"/>
      <c r="BD457" s="73"/>
      <c r="BE457" s="73"/>
      <c r="BF457" s="73"/>
      <c r="BG457" s="73"/>
      <c r="BH457" s="73"/>
    </row>
    <row r="458" spans="2:60" s="268" customFormat="1" x14ac:dyDescent="0.35">
      <c r="B458" s="274">
        <f t="shared" si="6"/>
        <v>443</v>
      </c>
      <c r="C458" s="275"/>
      <c r="D458" s="276"/>
      <c r="E458" s="277"/>
      <c r="F458" s="277"/>
      <c r="G458" s="273"/>
      <c r="H458" s="278"/>
      <c r="I458" s="73"/>
      <c r="J458" s="73"/>
      <c r="K458" s="197"/>
      <c r="L458" s="73"/>
      <c r="M458" s="73"/>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c r="AN458" s="73"/>
      <c r="AO458" s="73"/>
      <c r="AP458" s="73"/>
      <c r="AQ458" s="73"/>
      <c r="AR458" s="73"/>
      <c r="AS458" s="73"/>
      <c r="AT458" s="73"/>
      <c r="AU458" s="73"/>
      <c r="AV458" s="73"/>
      <c r="AW458" s="73"/>
      <c r="AX458" s="73"/>
      <c r="AY458" s="73"/>
      <c r="AZ458" s="73"/>
      <c r="BA458" s="73"/>
      <c r="BB458" s="73"/>
      <c r="BC458" s="73"/>
      <c r="BD458" s="73"/>
      <c r="BE458" s="73"/>
      <c r="BF458" s="73"/>
      <c r="BG458" s="73"/>
      <c r="BH458" s="73"/>
    </row>
    <row r="459" spans="2:60" s="268" customFormat="1" x14ac:dyDescent="0.35">
      <c r="B459" s="274">
        <f t="shared" si="6"/>
        <v>444</v>
      </c>
      <c r="C459" s="275"/>
      <c r="D459" s="276"/>
      <c r="E459" s="277"/>
      <c r="F459" s="277"/>
      <c r="G459" s="273"/>
      <c r="H459" s="278"/>
      <c r="I459" s="73"/>
      <c r="J459" s="73"/>
      <c r="K459" s="197"/>
      <c r="L459" s="73"/>
      <c r="M459" s="73"/>
      <c r="N459" s="73"/>
      <c r="O459" s="73"/>
      <c r="P459" s="73"/>
      <c r="Q459" s="73"/>
      <c r="R459" s="73"/>
      <c r="S459" s="73"/>
      <c r="T459" s="73"/>
      <c r="U459" s="73"/>
      <c r="V459" s="73"/>
      <c r="W459" s="73"/>
      <c r="X459" s="73"/>
      <c r="Y459" s="73"/>
      <c r="Z459" s="73"/>
      <c r="AA459" s="73"/>
      <c r="AB459" s="73"/>
      <c r="AC459" s="73"/>
      <c r="AD459" s="73"/>
      <c r="AE459" s="73"/>
      <c r="AF459" s="73"/>
      <c r="AG459" s="73"/>
      <c r="AH459" s="73"/>
      <c r="AI459" s="73"/>
      <c r="AJ459" s="73"/>
      <c r="AK459" s="73"/>
      <c r="AL459" s="73"/>
      <c r="AM459" s="73"/>
      <c r="AN459" s="73"/>
      <c r="AO459" s="73"/>
      <c r="AP459" s="73"/>
      <c r="AQ459" s="73"/>
      <c r="AR459" s="73"/>
      <c r="AS459" s="73"/>
      <c r="AT459" s="73"/>
      <c r="AU459" s="73"/>
      <c r="AV459" s="73"/>
      <c r="AW459" s="73"/>
      <c r="AX459" s="73"/>
      <c r="AY459" s="73"/>
      <c r="AZ459" s="73"/>
      <c r="BA459" s="73"/>
      <c r="BB459" s="73"/>
      <c r="BC459" s="73"/>
      <c r="BD459" s="73"/>
      <c r="BE459" s="73"/>
      <c r="BF459" s="73"/>
      <c r="BG459" s="73"/>
      <c r="BH459" s="73"/>
    </row>
    <row r="460" spans="2:60" s="268" customFormat="1" x14ac:dyDescent="0.35">
      <c r="B460" s="274">
        <f t="shared" si="6"/>
        <v>445</v>
      </c>
      <c r="C460" s="275"/>
      <c r="D460" s="276"/>
      <c r="E460" s="277"/>
      <c r="F460" s="277"/>
      <c r="G460" s="273"/>
      <c r="H460" s="278"/>
      <c r="I460" s="73"/>
      <c r="J460" s="73"/>
      <c r="K460" s="197"/>
      <c r="L460" s="73"/>
      <c r="M460" s="73"/>
      <c r="N460" s="73"/>
      <c r="O460" s="73"/>
      <c r="P460" s="73"/>
      <c r="Q460" s="73"/>
      <c r="R460" s="73"/>
      <c r="S460" s="73"/>
      <c r="T460" s="73"/>
      <c r="U460" s="73"/>
      <c r="V460" s="73"/>
      <c r="W460" s="73"/>
      <c r="X460" s="73"/>
      <c r="Y460" s="73"/>
      <c r="Z460" s="73"/>
      <c r="AA460" s="73"/>
      <c r="AB460" s="73"/>
      <c r="AC460" s="73"/>
      <c r="AD460" s="73"/>
      <c r="AE460" s="73"/>
      <c r="AF460" s="73"/>
      <c r="AG460" s="73"/>
      <c r="AH460" s="73"/>
      <c r="AI460" s="73"/>
      <c r="AJ460" s="73"/>
      <c r="AK460" s="73"/>
      <c r="AL460" s="73"/>
      <c r="AM460" s="73"/>
      <c r="AN460" s="73"/>
      <c r="AO460" s="73"/>
      <c r="AP460" s="73"/>
      <c r="AQ460" s="73"/>
      <c r="AR460" s="73"/>
      <c r="AS460" s="73"/>
      <c r="AT460" s="73"/>
      <c r="AU460" s="73"/>
      <c r="AV460" s="73"/>
      <c r="AW460" s="73"/>
      <c r="AX460" s="73"/>
      <c r="AY460" s="73"/>
      <c r="AZ460" s="73"/>
      <c r="BA460" s="73"/>
      <c r="BB460" s="73"/>
      <c r="BC460" s="73"/>
      <c r="BD460" s="73"/>
      <c r="BE460" s="73"/>
      <c r="BF460" s="73"/>
      <c r="BG460" s="73"/>
      <c r="BH460" s="73"/>
    </row>
    <row r="461" spans="2:60" s="268" customFormat="1" x14ac:dyDescent="0.35">
      <c r="B461" s="274">
        <f t="shared" si="6"/>
        <v>446</v>
      </c>
      <c r="C461" s="275"/>
      <c r="D461" s="276"/>
      <c r="E461" s="277"/>
      <c r="F461" s="277"/>
      <c r="G461" s="273"/>
      <c r="H461" s="278"/>
      <c r="I461" s="73"/>
      <c r="J461" s="73"/>
      <c r="K461" s="197"/>
      <c r="L461" s="73"/>
      <c r="M461" s="73"/>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73"/>
      <c r="AK461" s="73"/>
      <c r="AL461" s="73"/>
      <c r="AM461" s="73"/>
      <c r="AN461" s="73"/>
      <c r="AO461" s="73"/>
      <c r="AP461" s="73"/>
      <c r="AQ461" s="73"/>
      <c r="AR461" s="73"/>
      <c r="AS461" s="73"/>
      <c r="AT461" s="73"/>
      <c r="AU461" s="73"/>
      <c r="AV461" s="73"/>
      <c r="AW461" s="73"/>
      <c r="AX461" s="73"/>
      <c r="AY461" s="73"/>
      <c r="AZ461" s="73"/>
      <c r="BA461" s="73"/>
      <c r="BB461" s="73"/>
      <c r="BC461" s="73"/>
      <c r="BD461" s="73"/>
      <c r="BE461" s="73"/>
      <c r="BF461" s="73"/>
      <c r="BG461" s="73"/>
      <c r="BH461" s="73"/>
    </row>
    <row r="462" spans="2:60" s="268" customFormat="1" x14ac:dyDescent="0.35">
      <c r="B462" s="274">
        <f t="shared" si="6"/>
        <v>447</v>
      </c>
      <c r="C462" s="275"/>
      <c r="D462" s="276"/>
      <c r="E462" s="277"/>
      <c r="F462" s="277"/>
      <c r="G462" s="273"/>
      <c r="H462" s="278"/>
      <c r="I462" s="73"/>
      <c r="J462" s="73"/>
      <c r="K462" s="197"/>
      <c r="L462" s="73"/>
      <c r="M462" s="73"/>
      <c r="N462" s="73"/>
      <c r="O462" s="73"/>
      <c r="P462" s="73"/>
      <c r="Q462" s="73"/>
      <c r="R462" s="73"/>
      <c r="S462" s="73"/>
      <c r="T462" s="73"/>
      <c r="U462" s="73"/>
      <c r="V462" s="73"/>
      <c r="W462" s="73"/>
      <c r="X462" s="73"/>
      <c r="Y462" s="73"/>
      <c r="Z462" s="73"/>
      <c r="AA462" s="73"/>
      <c r="AB462" s="73"/>
      <c r="AC462" s="73"/>
      <c r="AD462" s="73"/>
      <c r="AE462" s="73"/>
      <c r="AF462" s="73"/>
      <c r="AG462" s="73"/>
      <c r="AH462" s="73"/>
      <c r="AI462" s="73"/>
      <c r="AJ462" s="73"/>
      <c r="AK462" s="73"/>
      <c r="AL462" s="73"/>
      <c r="AM462" s="73"/>
      <c r="AN462" s="73"/>
      <c r="AO462" s="73"/>
      <c r="AP462" s="73"/>
      <c r="AQ462" s="73"/>
      <c r="AR462" s="73"/>
      <c r="AS462" s="73"/>
      <c r="AT462" s="73"/>
      <c r="AU462" s="73"/>
      <c r="AV462" s="73"/>
      <c r="AW462" s="73"/>
      <c r="AX462" s="73"/>
      <c r="AY462" s="73"/>
      <c r="AZ462" s="73"/>
      <c r="BA462" s="73"/>
      <c r="BB462" s="73"/>
      <c r="BC462" s="73"/>
      <c r="BD462" s="73"/>
      <c r="BE462" s="73"/>
      <c r="BF462" s="73"/>
      <c r="BG462" s="73"/>
      <c r="BH462" s="73"/>
    </row>
    <row r="463" spans="2:60" s="268" customFormat="1" x14ac:dyDescent="0.35">
      <c r="B463" s="274">
        <f t="shared" si="6"/>
        <v>448</v>
      </c>
      <c r="C463" s="275"/>
      <c r="D463" s="276"/>
      <c r="E463" s="277"/>
      <c r="F463" s="277"/>
      <c r="G463" s="273"/>
      <c r="H463" s="278"/>
      <c r="I463" s="73"/>
      <c r="J463" s="73"/>
      <c r="K463" s="197"/>
      <c r="L463" s="73"/>
      <c r="M463" s="73"/>
      <c r="N463" s="73"/>
      <c r="O463" s="73"/>
      <c r="P463" s="73"/>
      <c r="Q463" s="73"/>
      <c r="R463" s="73"/>
      <c r="S463" s="73"/>
      <c r="T463" s="73"/>
      <c r="U463" s="73"/>
      <c r="V463" s="73"/>
      <c r="W463" s="73"/>
      <c r="X463" s="73"/>
      <c r="Y463" s="73"/>
      <c r="Z463" s="73"/>
      <c r="AA463" s="73"/>
      <c r="AB463" s="73"/>
      <c r="AC463" s="73"/>
      <c r="AD463" s="73"/>
      <c r="AE463" s="73"/>
      <c r="AF463" s="73"/>
      <c r="AG463" s="73"/>
      <c r="AH463" s="73"/>
      <c r="AI463" s="73"/>
      <c r="AJ463" s="73"/>
      <c r="AK463" s="73"/>
      <c r="AL463" s="73"/>
      <c r="AM463" s="73"/>
      <c r="AN463" s="73"/>
      <c r="AO463" s="73"/>
      <c r="AP463" s="73"/>
      <c r="AQ463" s="73"/>
      <c r="AR463" s="73"/>
      <c r="AS463" s="73"/>
      <c r="AT463" s="73"/>
      <c r="AU463" s="73"/>
      <c r="AV463" s="73"/>
      <c r="AW463" s="73"/>
      <c r="AX463" s="73"/>
      <c r="AY463" s="73"/>
      <c r="AZ463" s="73"/>
      <c r="BA463" s="73"/>
      <c r="BB463" s="73"/>
      <c r="BC463" s="73"/>
      <c r="BD463" s="73"/>
      <c r="BE463" s="73"/>
      <c r="BF463" s="73"/>
      <c r="BG463" s="73"/>
      <c r="BH463" s="73"/>
    </row>
    <row r="464" spans="2:60" s="268" customFormat="1" x14ac:dyDescent="0.35">
      <c r="B464" s="274">
        <f t="shared" si="6"/>
        <v>449</v>
      </c>
      <c r="C464" s="275"/>
      <c r="D464" s="276"/>
      <c r="E464" s="277"/>
      <c r="F464" s="277"/>
      <c r="G464" s="273"/>
      <c r="H464" s="278"/>
      <c r="I464" s="73"/>
      <c r="J464" s="73"/>
      <c r="K464" s="197"/>
      <c r="L464" s="73"/>
      <c r="M464" s="73"/>
      <c r="N464" s="73"/>
      <c r="O464" s="73"/>
      <c r="P464" s="73"/>
      <c r="Q464" s="73"/>
      <c r="R464" s="73"/>
      <c r="S464" s="73"/>
      <c r="T464" s="73"/>
      <c r="U464" s="73"/>
      <c r="V464" s="73"/>
      <c r="W464" s="73"/>
      <c r="X464" s="73"/>
      <c r="Y464" s="73"/>
      <c r="Z464" s="73"/>
      <c r="AA464" s="73"/>
      <c r="AB464" s="73"/>
      <c r="AC464" s="73"/>
      <c r="AD464" s="73"/>
      <c r="AE464" s="73"/>
      <c r="AF464" s="73"/>
      <c r="AG464" s="73"/>
      <c r="AH464" s="73"/>
      <c r="AI464" s="73"/>
      <c r="AJ464" s="73"/>
      <c r="AK464" s="73"/>
      <c r="AL464" s="73"/>
      <c r="AM464" s="73"/>
      <c r="AN464" s="73"/>
      <c r="AO464" s="73"/>
      <c r="AP464" s="73"/>
      <c r="AQ464" s="73"/>
      <c r="AR464" s="73"/>
      <c r="AS464" s="73"/>
      <c r="AT464" s="73"/>
      <c r="AU464" s="73"/>
      <c r="AV464" s="73"/>
      <c r="AW464" s="73"/>
      <c r="AX464" s="73"/>
      <c r="AY464" s="73"/>
      <c r="AZ464" s="73"/>
      <c r="BA464" s="73"/>
      <c r="BB464" s="73"/>
      <c r="BC464" s="73"/>
      <c r="BD464" s="73"/>
      <c r="BE464" s="73"/>
      <c r="BF464" s="73"/>
      <c r="BG464" s="73"/>
      <c r="BH464" s="73"/>
    </row>
    <row r="465" spans="2:60" s="268" customFormat="1" x14ac:dyDescent="0.35">
      <c r="B465" s="274">
        <f t="shared" ref="B465:B515" si="7">B464+1</f>
        <v>450</v>
      </c>
      <c r="C465" s="275"/>
      <c r="D465" s="276"/>
      <c r="E465" s="277"/>
      <c r="F465" s="277"/>
      <c r="G465" s="273"/>
      <c r="H465" s="278"/>
      <c r="I465" s="73"/>
      <c r="J465" s="73"/>
      <c r="K465" s="197"/>
      <c r="L465" s="73"/>
      <c r="M465" s="73"/>
      <c r="N465" s="73"/>
      <c r="O465" s="73"/>
      <c r="P465" s="73"/>
      <c r="Q465" s="73"/>
      <c r="R465" s="73"/>
      <c r="S465" s="73"/>
      <c r="T465" s="73"/>
      <c r="U465" s="73"/>
      <c r="V465" s="73"/>
      <c r="W465" s="73"/>
      <c r="X465" s="73"/>
      <c r="Y465" s="73"/>
      <c r="Z465" s="73"/>
      <c r="AA465" s="73"/>
      <c r="AB465" s="73"/>
      <c r="AC465" s="73"/>
      <c r="AD465" s="73"/>
      <c r="AE465" s="73"/>
      <c r="AF465" s="73"/>
      <c r="AG465" s="73"/>
      <c r="AH465" s="73"/>
      <c r="AI465" s="73"/>
      <c r="AJ465" s="73"/>
      <c r="AK465" s="73"/>
      <c r="AL465" s="73"/>
      <c r="AM465" s="73"/>
      <c r="AN465" s="73"/>
      <c r="AO465" s="73"/>
      <c r="AP465" s="73"/>
      <c r="AQ465" s="73"/>
      <c r="AR465" s="73"/>
      <c r="AS465" s="73"/>
      <c r="AT465" s="73"/>
      <c r="AU465" s="73"/>
      <c r="AV465" s="73"/>
      <c r="AW465" s="73"/>
      <c r="AX465" s="73"/>
      <c r="AY465" s="73"/>
      <c r="AZ465" s="73"/>
      <c r="BA465" s="73"/>
      <c r="BB465" s="73"/>
      <c r="BC465" s="73"/>
      <c r="BD465" s="73"/>
      <c r="BE465" s="73"/>
      <c r="BF465" s="73"/>
      <c r="BG465" s="73"/>
      <c r="BH465" s="73"/>
    </row>
    <row r="466" spans="2:60" s="268" customFormat="1" x14ac:dyDescent="0.35">
      <c r="B466" s="274">
        <f t="shared" si="7"/>
        <v>451</v>
      </c>
      <c r="C466" s="275"/>
      <c r="D466" s="276"/>
      <c r="E466" s="277"/>
      <c r="F466" s="277"/>
      <c r="G466" s="273"/>
      <c r="H466" s="278"/>
      <c r="I466" s="73"/>
      <c r="J466" s="73"/>
      <c r="K466" s="197"/>
      <c r="L466" s="73"/>
      <c r="M466" s="73"/>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73"/>
      <c r="AK466" s="73"/>
      <c r="AL466" s="73"/>
      <c r="AM466" s="73"/>
      <c r="AN466" s="73"/>
      <c r="AO466" s="73"/>
      <c r="AP466" s="73"/>
      <c r="AQ466" s="73"/>
      <c r="AR466" s="73"/>
      <c r="AS466" s="73"/>
      <c r="AT466" s="73"/>
      <c r="AU466" s="73"/>
      <c r="AV466" s="73"/>
      <c r="AW466" s="73"/>
      <c r="AX466" s="73"/>
      <c r="AY466" s="73"/>
      <c r="AZ466" s="73"/>
      <c r="BA466" s="73"/>
      <c r="BB466" s="73"/>
      <c r="BC466" s="73"/>
      <c r="BD466" s="73"/>
      <c r="BE466" s="73"/>
      <c r="BF466" s="73"/>
      <c r="BG466" s="73"/>
      <c r="BH466" s="73"/>
    </row>
    <row r="467" spans="2:60" s="268" customFormat="1" x14ac:dyDescent="0.35">
      <c r="B467" s="274">
        <f t="shared" si="7"/>
        <v>452</v>
      </c>
      <c r="C467" s="275"/>
      <c r="D467" s="276"/>
      <c r="E467" s="277"/>
      <c r="F467" s="277"/>
      <c r="G467" s="273"/>
      <c r="H467" s="278"/>
      <c r="I467" s="73"/>
      <c r="J467" s="73"/>
      <c r="K467" s="197"/>
      <c r="L467" s="73"/>
      <c r="M467" s="73"/>
      <c r="N467" s="73"/>
      <c r="O467" s="73"/>
      <c r="P467" s="73"/>
      <c r="Q467" s="73"/>
      <c r="R467" s="73"/>
      <c r="S467" s="73"/>
      <c r="T467" s="73"/>
      <c r="U467" s="73"/>
      <c r="V467" s="73"/>
      <c r="W467" s="73"/>
      <c r="X467" s="73"/>
      <c r="Y467" s="73"/>
      <c r="Z467" s="73"/>
      <c r="AA467" s="73"/>
      <c r="AB467" s="73"/>
      <c r="AC467" s="73"/>
      <c r="AD467" s="73"/>
      <c r="AE467" s="73"/>
      <c r="AF467" s="73"/>
      <c r="AG467" s="73"/>
      <c r="AH467" s="73"/>
      <c r="AI467" s="73"/>
      <c r="AJ467" s="73"/>
      <c r="AK467" s="73"/>
      <c r="AL467" s="73"/>
      <c r="AM467" s="73"/>
      <c r="AN467" s="73"/>
      <c r="AO467" s="73"/>
      <c r="AP467" s="73"/>
      <c r="AQ467" s="73"/>
      <c r="AR467" s="73"/>
      <c r="AS467" s="73"/>
      <c r="AT467" s="73"/>
      <c r="AU467" s="73"/>
      <c r="AV467" s="73"/>
      <c r="AW467" s="73"/>
      <c r="AX467" s="73"/>
      <c r="AY467" s="73"/>
      <c r="AZ467" s="73"/>
      <c r="BA467" s="73"/>
      <c r="BB467" s="73"/>
      <c r="BC467" s="73"/>
      <c r="BD467" s="73"/>
      <c r="BE467" s="73"/>
      <c r="BF467" s="73"/>
      <c r="BG467" s="73"/>
      <c r="BH467" s="73"/>
    </row>
    <row r="468" spans="2:60" s="268" customFormat="1" x14ac:dyDescent="0.35">
      <c r="B468" s="274">
        <f t="shared" si="7"/>
        <v>453</v>
      </c>
      <c r="C468" s="275"/>
      <c r="D468" s="276"/>
      <c r="E468" s="277"/>
      <c r="F468" s="277"/>
      <c r="G468" s="273"/>
      <c r="H468" s="278"/>
      <c r="I468" s="73"/>
      <c r="J468" s="73"/>
      <c r="K468" s="197"/>
      <c r="L468" s="73"/>
      <c r="M468" s="73"/>
      <c r="N468" s="73"/>
      <c r="O468" s="73"/>
      <c r="P468" s="73"/>
      <c r="Q468" s="73"/>
      <c r="R468" s="73"/>
      <c r="S468" s="73"/>
      <c r="T468" s="73"/>
      <c r="U468" s="73"/>
      <c r="V468" s="73"/>
      <c r="W468" s="73"/>
      <c r="X468" s="73"/>
      <c r="Y468" s="73"/>
      <c r="Z468" s="73"/>
      <c r="AA468" s="73"/>
      <c r="AB468" s="73"/>
      <c r="AC468" s="73"/>
      <c r="AD468" s="73"/>
      <c r="AE468" s="73"/>
      <c r="AF468" s="73"/>
      <c r="AG468" s="73"/>
      <c r="AH468" s="73"/>
      <c r="AI468" s="73"/>
      <c r="AJ468" s="73"/>
      <c r="AK468" s="73"/>
      <c r="AL468" s="73"/>
      <c r="AM468" s="73"/>
      <c r="AN468" s="73"/>
      <c r="AO468" s="73"/>
      <c r="AP468" s="73"/>
      <c r="AQ468" s="73"/>
      <c r="AR468" s="73"/>
      <c r="AS468" s="73"/>
      <c r="AT468" s="73"/>
      <c r="AU468" s="73"/>
      <c r="AV468" s="73"/>
      <c r="AW468" s="73"/>
      <c r="AX468" s="73"/>
      <c r="AY468" s="73"/>
      <c r="AZ468" s="73"/>
      <c r="BA468" s="73"/>
      <c r="BB468" s="73"/>
      <c r="BC468" s="73"/>
      <c r="BD468" s="73"/>
      <c r="BE468" s="73"/>
      <c r="BF468" s="73"/>
      <c r="BG468" s="73"/>
      <c r="BH468" s="73"/>
    </row>
    <row r="469" spans="2:60" s="268" customFormat="1" x14ac:dyDescent="0.35">
      <c r="B469" s="274">
        <f t="shared" si="7"/>
        <v>454</v>
      </c>
      <c r="C469" s="275"/>
      <c r="D469" s="276"/>
      <c r="E469" s="277"/>
      <c r="F469" s="277"/>
      <c r="G469" s="273"/>
      <c r="H469" s="278"/>
      <c r="I469" s="73"/>
      <c r="J469" s="73"/>
      <c r="K469" s="197"/>
      <c r="L469" s="73"/>
      <c r="M469" s="73"/>
      <c r="N469" s="73"/>
      <c r="O469" s="73"/>
      <c r="P469" s="73"/>
      <c r="Q469" s="73"/>
      <c r="R469" s="73"/>
      <c r="S469" s="73"/>
      <c r="T469" s="73"/>
      <c r="U469" s="73"/>
      <c r="V469" s="73"/>
      <c r="W469" s="73"/>
      <c r="X469" s="73"/>
      <c r="Y469" s="73"/>
      <c r="Z469" s="73"/>
      <c r="AA469" s="73"/>
      <c r="AB469" s="73"/>
      <c r="AC469" s="73"/>
      <c r="AD469" s="73"/>
      <c r="AE469" s="73"/>
      <c r="AF469" s="73"/>
      <c r="AG469" s="73"/>
      <c r="AH469" s="73"/>
      <c r="AI469" s="73"/>
      <c r="AJ469" s="73"/>
      <c r="AK469" s="73"/>
      <c r="AL469" s="73"/>
      <c r="AM469" s="73"/>
      <c r="AN469" s="73"/>
      <c r="AO469" s="73"/>
      <c r="AP469" s="73"/>
      <c r="AQ469" s="73"/>
      <c r="AR469" s="73"/>
      <c r="AS469" s="73"/>
      <c r="AT469" s="73"/>
      <c r="AU469" s="73"/>
      <c r="AV469" s="73"/>
      <c r="AW469" s="73"/>
      <c r="AX469" s="73"/>
      <c r="AY469" s="73"/>
      <c r="AZ469" s="73"/>
      <c r="BA469" s="73"/>
      <c r="BB469" s="73"/>
      <c r="BC469" s="73"/>
      <c r="BD469" s="73"/>
      <c r="BE469" s="73"/>
      <c r="BF469" s="73"/>
      <c r="BG469" s="73"/>
      <c r="BH469" s="73"/>
    </row>
    <row r="470" spans="2:60" s="268" customFormat="1" x14ac:dyDescent="0.35">
      <c r="B470" s="274">
        <f t="shared" si="7"/>
        <v>455</v>
      </c>
      <c r="C470" s="275"/>
      <c r="D470" s="276"/>
      <c r="E470" s="277"/>
      <c r="F470" s="277"/>
      <c r="G470" s="273"/>
      <c r="H470" s="278"/>
      <c r="I470" s="73"/>
      <c r="J470" s="73"/>
      <c r="K470" s="197"/>
      <c r="L470" s="73"/>
      <c r="M470" s="73"/>
      <c r="N470" s="73"/>
      <c r="O470" s="73"/>
      <c r="P470" s="73"/>
      <c r="Q470" s="73"/>
      <c r="R470" s="73"/>
      <c r="S470" s="73"/>
      <c r="T470" s="73"/>
      <c r="U470" s="73"/>
      <c r="V470" s="73"/>
      <c r="W470" s="73"/>
      <c r="X470" s="73"/>
      <c r="Y470" s="73"/>
      <c r="Z470" s="73"/>
      <c r="AA470" s="73"/>
      <c r="AB470" s="73"/>
      <c r="AC470" s="73"/>
      <c r="AD470" s="73"/>
      <c r="AE470" s="73"/>
      <c r="AF470" s="73"/>
      <c r="AG470" s="73"/>
      <c r="AH470" s="73"/>
      <c r="AI470" s="73"/>
      <c r="AJ470" s="73"/>
      <c r="AK470" s="73"/>
      <c r="AL470" s="73"/>
      <c r="AM470" s="73"/>
      <c r="AN470" s="73"/>
      <c r="AO470" s="73"/>
      <c r="AP470" s="73"/>
      <c r="AQ470" s="73"/>
      <c r="AR470" s="73"/>
      <c r="AS470" s="73"/>
      <c r="AT470" s="73"/>
      <c r="AU470" s="73"/>
      <c r="AV470" s="73"/>
      <c r="AW470" s="73"/>
      <c r="AX470" s="73"/>
      <c r="AY470" s="73"/>
      <c r="AZ470" s="73"/>
      <c r="BA470" s="73"/>
      <c r="BB470" s="73"/>
      <c r="BC470" s="73"/>
      <c r="BD470" s="73"/>
      <c r="BE470" s="73"/>
      <c r="BF470" s="73"/>
      <c r="BG470" s="73"/>
      <c r="BH470" s="73"/>
    </row>
    <row r="471" spans="2:60" s="268" customFormat="1" x14ac:dyDescent="0.35">
      <c r="B471" s="274">
        <f t="shared" si="7"/>
        <v>456</v>
      </c>
      <c r="C471" s="275"/>
      <c r="D471" s="276"/>
      <c r="E471" s="277"/>
      <c r="F471" s="277"/>
      <c r="G471" s="273"/>
      <c r="H471" s="278"/>
      <c r="I471" s="73"/>
      <c r="J471" s="73"/>
      <c r="K471" s="197"/>
      <c r="L471" s="73"/>
      <c r="M471" s="73"/>
      <c r="N471" s="73"/>
      <c r="O471" s="73"/>
      <c r="P471" s="73"/>
      <c r="Q471" s="73"/>
      <c r="R471" s="73"/>
      <c r="S471" s="73"/>
      <c r="T471" s="73"/>
      <c r="U471" s="73"/>
      <c r="V471" s="73"/>
      <c r="W471" s="73"/>
      <c r="X471" s="73"/>
      <c r="Y471" s="73"/>
      <c r="Z471" s="73"/>
      <c r="AA471" s="73"/>
      <c r="AB471" s="73"/>
      <c r="AC471" s="73"/>
      <c r="AD471" s="73"/>
      <c r="AE471" s="73"/>
      <c r="AF471" s="73"/>
      <c r="AG471" s="73"/>
      <c r="AH471" s="73"/>
      <c r="AI471" s="73"/>
      <c r="AJ471" s="73"/>
      <c r="AK471" s="73"/>
      <c r="AL471" s="73"/>
      <c r="AM471" s="73"/>
      <c r="AN471" s="73"/>
      <c r="AO471" s="73"/>
      <c r="AP471" s="73"/>
      <c r="AQ471" s="73"/>
      <c r="AR471" s="73"/>
      <c r="AS471" s="73"/>
      <c r="AT471" s="73"/>
      <c r="AU471" s="73"/>
      <c r="AV471" s="73"/>
      <c r="AW471" s="73"/>
      <c r="AX471" s="73"/>
      <c r="AY471" s="73"/>
      <c r="AZ471" s="73"/>
      <c r="BA471" s="73"/>
      <c r="BB471" s="73"/>
      <c r="BC471" s="73"/>
      <c r="BD471" s="73"/>
      <c r="BE471" s="73"/>
      <c r="BF471" s="73"/>
      <c r="BG471" s="73"/>
      <c r="BH471" s="73"/>
    </row>
    <row r="472" spans="2:60" s="268" customFormat="1" x14ac:dyDescent="0.35">
      <c r="B472" s="274">
        <f t="shared" si="7"/>
        <v>457</v>
      </c>
      <c r="C472" s="275"/>
      <c r="D472" s="276"/>
      <c r="E472" s="277"/>
      <c r="F472" s="277"/>
      <c r="G472" s="273"/>
      <c r="H472" s="278"/>
      <c r="I472" s="73"/>
      <c r="J472" s="73"/>
      <c r="K472" s="197"/>
      <c r="L472" s="73"/>
      <c r="M472" s="73"/>
      <c r="N472" s="73"/>
      <c r="O472" s="73"/>
      <c r="P472" s="73"/>
      <c r="Q472" s="73"/>
      <c r="R472" s="73"/>
      <c r="S472" s="73"/>
      <c r="T472" s="73"/>
      <c r="U472" s="73"/>
      <c r="V472" s="73"/>
      <c r="W472" s="73"/>
      <c r="X472" s="73"/>
      <c r="Y472" s="73"/>
      <c r="Z472" s="73"/>
      <c r="AA472" s="73"/>
      <c r="AB472" s="73"/>
      <c r="AC472" s="73"/>
      <c r="AD472" s="73"/>
      <c r="AE472" s="73"/>
      <c r="AF472" s="73"/>
      <c r="AG472" s="73"/>
      <c r="AH472" s="73"/>
      <c r="AI472" s="73"/>
      <c r="AJ472" s="73"/>
      <c r="AK472" s="73"/>
      <c r="AL472" s="73"/>
      <c r="AM472" s="73"/>
      <c r="AN472" s="73"/>
      <c r="AO472" s="73"/>
      <c r="AP472" s="73"/>
      <c r="AQ472" s="73"/>
      <c r="AR472" s="73"/>
      <c r="AS472" s="73"/>
      <c r="AT472" s="73"/>
      <c r="AU472" s="73"/>
      <c r="AV472" s="73"/>
      <c r="AW472" s="73"/>
      <c r="AX472" s="73"/>
      <c r="AY472" s="73"/>
      <c r="AZ472" s="73"/>
      <c r="BA472" s="73"/>
      <c r="BB472" s="73"/>
      <c r="BC472" s="73"/>
      <c r="BD472" s="73"/>
      <c r="BE472" s="73"/>
      <c r="BF472" s="73"/>
      <c r="BG472" s="73"/>
      <c r="BH472" s="73"/>
    </row>
    <row r="473" spans="2:60" s="268" customFormat="1" x14ac:dyDescent="0.35">
      <c r="B473" s="274">
        <f t="shared" si="7"/>
        <v>458</v>
      </c>
      <c r="C473" s="275"/>
      <c r="D473" s="276"/>
      <c r="E473" s="277"/>
      <c r="F473" s="277"/>
      <c r="G473" s="273"/>
      <c r="H473" s="278"/>
      <c r="I473" s="73"/>
      <c r="J473" s="73"/>
      <c r="K473" s="197"/>
      <c r="L473" s="73"/>
      <c r="M473" s="73"/>
      <c r="N473" s="73"/>
      <c r="O473" s="73"/>
      <c r="P473" s="73"/>
      <c r="Q473" s="73"/>
      <c r="R473" s="73"/>
      <c r="S473" s="73"/>
      <c r="T473" s="73"/>
      <c r="U473" s="73"/>
      <c r="V473" s="73"/>
      <c r="W473" s="73"/>
      <c r="X473" s="73"/>
      <c r="Y473" s="73"/>
      <c r="Z473" s="73"/>
      <c r="AA473" s="73"/>
      <c r="AB473" s="73"/>
      <c r="AC473" s="73"/>
      <c r="AD473" s="73"/>
      <c r="AE473" s="73"/>
      <c r="AF473" s="73"/>
      <c r="AG473" s="73"/>
      <c r="AH473" s="73"/>
      <c r="AI473" s="73"/>
      <c r="AJ473" s="73"/>
      <c r="AK473" s="73"/>
      <c r="AL473" s="73"/>
      <c r="AM473" s="73"/>
      <c r="AN473" s="73"/>
      <c r="AO473" s="73"/>
      <c r="AP473" s="73"/>
      <c r="AQ473" s="73"/>
      <c r="AR473" s="73"/>
      <c r="AS473" s="73"/>
      <c r="AT473" s="73"/>
      <c r="AU473" s="73"/>
      <c r="AV473" s="73"/>
      <c r="AW473" s="73"/>
      <c r="AX473" s="73"/>
      <c r="AY473" s="73"/>
      <c r="AZ473" s="73"/>
      <c r="BA473" s="73"/>
      <c r="BB473" s="73"/>
      <c r="BC473" s="73"/>
      <c r="BD473" s="73"/>
      <c r="BE473" s="73"/>
      <c r="BF473" s="73"/>
      <c r="BG473" s="73"/>
      <c r="BH473" s="73"/>
    </row>
    <row r="474" spans="2:60" s="268" customFormat="1" x14ac:dyDescent="0.35">
      <c r="B474" s="274">
        <f t="shared" si="7"/>
        <v>459</v>
      </c>
      <c r="C474" s="275"/>
      <c r="D474" s="276"/>
      <c r="E474" s="277"/>
      <c r="F474" s="277"/>
      <c r="G474" s="273"/>
      <c r="H474" s="278"/>
      <c r="I474" s="73"/>
      <c r="J474" s="73"/>
      <c r="K474" s="197"/>
      <c r="L474" s="73"/>
      <c r="M474" s="73"/>
      <c r="N474" s="73"/>
      <c r="O474" s="73"/>
      <c r="P474" s="73"/>
      <c r="Q474" s="73"/>
      <c r="R474" s="73"/>
      <c r="S474" s="73"/>
      <c r="T474" s="73"/>
      <c r="U474" s="73"/>
      <c r="V474" s="73"/>
      <c r="W474" s="73"/>
      <c r="X474" s="73"/>
      <c r="Y474" s="73"/>
      <c r="Z474" s="73"/>
      <c r="AA474" s="73"/>
      <c r="AB474" s="73"/>
      <c r="AC474" s="73"/>
      <c r="AD474" s="73"/>
      <c r="AE474" s="73"/>
      <c r="AF474" s="73"/>
      <c r="AG474" s="73"/>
      <c r="AH474" s="73"/>
      <c r="AI474" s="73"/>
      <c r="AJ474" s="73"/>
      <c r="AK474" s="73"/>
      <c r="AL474" s="73"/>
      <c r="AM474" s="73"/>
      <c r="AN474" s="73"/>
      <c r="AO474" s="73"/>
      <c r="AP474" s="73"/>
      <c r="AQ474" s="73"/>
      <c r="AR474" s="73"/>
      <c r="AS474" s="73"/>
      <c r="AT474" s="73"/>
      <c r="AU474" s="73"/>
      <c r="AV474" s="73"/>
      <c r="AW474" s="73"/>
      <c r="AX474" s="73"/>
      <c r="AY474" s="73"/>
      <c r="AZ474" s="73"/>
      <c r="BA474" s="73"/>
      <c r="BB474" s="73"/>
      <c r="BC474" s="73"/>
      <c r="BD474" s="73"/>
      <c r="BE474" s="73"/>
      <c r="BF474" s="73"/>
      <c r="BG474" s="73"/>
      <c r="BH474" s="73"/>
    </row>
    <row r="475" spans="2:60" s="268" customFormat="1" x14ac:dyDescent="0.35">
      <c r="B475" s="274">
        <f t="shared" si="7"/>
        <v>460</v>
      </c>
      <c r="C475" s="275"/>
      <c r="D475" s="276"/>
      <c r="E475" s="277"/>
      <c r="F475" s="277"/>
      <c r="G475" s="273"/>
      <c r="H475" s="278"/>
      <c r="I475" s="73"/>
      <c r="J475" s="73"/>
      <c r="K475" s="197"/>
      <c r="L475" s="73"/>
      <c r="M475" s="73"/>
      <c r="N475" s="73"/>
      <c r="O475" s="73"/>
      <c r="P475" s="73"/>
      <c r="Q475" s="73"/>
      <c r="R475" s="73"/>
      <c r="S475" s="73"/>
      <c r="T475" s="73"/>
      <c r="U475" s="73"/>
      <c r="V475" s="73"/>
      <c r="W475" s="73"/>
      <c r="X475" s="73"/>
      <c r="Y475" s="73"/>
      <c r="Z475" s="73"/>
      <c r="AA475" s="73"/>
      <c r="AB475" s="73"/>
      <c r="AC475" s="73"/>
      <c r="AD475" s="73"/>
      <c r="AE475" s="73"/>
      <c r="AF475" s="73"/>
      <c r="AG475" s="73"/>
      <c r="AH475" s="73"/>
      <c r="AI475" s="73"/>
      <c r="AJ475" s="73"/>
      <c r="AK475" s="73"/>
      <c r="AL475" s="73"/>
      <c r="AM475" s="73"/>
      <c r="AN475" s="73"/>
      <c r="AO475" s="73"/>
      <c r="AP475" s="73"/>
      <c r="AQ475" s="73"/>
      <c r="AR475" s="73"/>
      <c r="AS475" s="73"/>
      <c r="AT475" s="73"/>
      <c r="AU475" s="73"/>
      <c r="AV475" s="73"/>
      <c r="AW475" s="73"/>
      <c r="AX475" s="73"/>
      <c r="AY475" s="73"/>
      <c r="AZ475" s="73"/>
      <c r="BA475" s="73"/>
      <c r="BB475" s="73"/>
      <c r="BC475" s="73"/>
      <c r="BD475" s="73"/>
      <c r="BE475" s="73"/>
      <c r="BF475" s="73"/>
      <c r="BG475" s="73"/>
      <c r="BH475" s="73"/>
    </row>
    <row r="476" spans="2:60" s="268" customFormat="1" x14ac:dyDescent="0.35">
      <c r="B476" s="274">
        <f t="shared" si="7"/>
        <v>461</v>
      </c>
      <c r="C476" s="275"/>
      <c r="D476" s="276"/>
      <c r="E476" s="277"/>
      <c r="F476" s="277"/>
      <c r="G476" s="273"/>
      <c r="H476" s="278"/>
      <c r="I476" s="73"/>
      <c r="J476" s="73"/>
      <c r="K476" s="197"/>
      <c r="L476" s="73"/>
      <c r="M476" s="73"/>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73"/>
      <c r="AK476" s="73"/>
      <c r="AL476" s="73"/>
      <c r="AM476" s="73"/>
      <c r="AN476" s="73"/>
      <c r="AO476" s="73"/>
      <c r="AP476" s="73"/>
      <c r="AQ476" s="73"/>
      <c r="AR476" s="73"/>
      <c r="AS476" s="73"/>
      <c r="AT476" s="73"/>
      <c r="AU476" s="73"/>
      <c r="AV476" s="73"/>
      <c r="AW476" s="73"/>
      <c r="AX476" s="73"/>
      <c r="AY476" s="73"/>
      <c r="AZ476" s="73"/>
      <c r="BA476" s="73"/>
      <c r="BB476" s="73"/>
      <c r="BC476" s="73"/>
      <c r="BD476" s="73"/>
      <c r="BE476" s="73"/>
      <c r="BF476" s="73"/>
      <c r="BG476" s="73"/>
      <c r="BH476" s="73"/>
    </row>
    <row r="477" spans="2:60" s="268" customFormat="1" x14ac:dyDescent="0.35">
      <c r="B477" s="274">
        <f t="shared" si="7"/>
        <v>462</v>
      </c>
      <c r="C477" s="275"/>
      <c r="D477" s="276"/>
      <c r="E477" s="277"/>
      <c r="F477" s="277"/>
      <c r="G477" s="273"/>
      <c r="H477" s="278"/>
      <c r="I477" s="73"/>
      <c r="J477" s="73"/>
      <c r="K477" s="197"/>
      <c r="L477" s="73"/>
      <c r="M477" s="73"/>
      <c r="N477" s="73"/>
      <c r="O477" s="73"/>
      <c r="P477" s="73"/>
      <c r="Q477" s="73"/>
      <c r="R477" s="73"/>
      <c r="S477" s="73"/>
      <c r="T477" s="73"/>
      <c r="U477" s="73"/>
      <c r="V477" s="73"/>
      <c r="W477" s="73"/>
      <c r="X477" s="73"/>
      <c r="Y477" s="73"/>
      <c r="Z477" s="73"/>
      <c r="AA477" s="73"/>
      <c r="AB477" s="73"/>
      <c r="AC477" s="73"/>
      <c r="AD477" s="73"/>
      <c r="AE477" s="73"/>
      <c r="AF477" s="73"/>
      <c r="AG477" s="73"/>
      <c r="AH477" s="73"/>
      <c r="AI477" s="73"/>
      <c r="AJ477" s="73"/>
      <c r="AK477" s="73"/>
      <c r="AL477" s="73"/>
      <c r="AM477" s="73"/>
      <c r="AN477" s="73"/>
      <c r="AO477" s="73"/>
      <c r="AP477" s="73"/>
      <c r="AQ477" s="73"/>
      <c r="AR477" s="73"/>
      <c r="AS477" s="73"/>
      <c r="AT477" s="73"/>
      <c r="AU477" s="73"/>
      <c r="AV477" s="73"/>
      <c r="AW477" s="73"/>
      <c r="AX477" s="73"/>
      <c r="AY477" s="73"/>
      <c r="AZ477" s="73"/>
      <c r="BA477" s="73"/>
      <c r="BB477" s="73"/>
      <c r="BC477" s="73"/>
      <c r="BD477" s="73"/>
      <c r="BE477" s="73"/>
      <c r="BF477" s="73"/>
      <c r="BG477" s="73"/>
      <c r="BH477" s="73"/>
    </row>
    <row r="478" spans="2:60" s="268" customFormat="1" x14ac:dyDescent="0.35">
      <c r="B478" s="274">
        <f t="shared" si="7"/>
        <v>463</v>
      </c>
      <c r="C478" s="275"/>
      <c r="D478" s="276"/>
      <c r="E478" s="277"/>
      <c r="F478" s="277"/>
      <c r="G478" s="273"/>
      <c r="H478" s="278"/>
      <c r="I478" s="73"/>
      <c r="J478" s="73"/>
      <c r="K478" s="197"/>
      <c r="L478" s="73"/>
      <c r="M478" s="73"/>
      <c r="N478" s="73"/>
      <c r="O478" s="73"/>
      <c r="P478" s="73"/>
      <c r="Q478" s="73"/>
      <c r="R478" s="73"/>
      <c r="S478" s="73"/>
      <c r="T478" s="73"/>
      <c r="U478" s="73"/>
      <c r="V478" s="73"/>
      <c r="W478" s="73"/>
      <c r="X478" s="73"/>
      <c r="Y478" s="73"/>
      <c r="Z478" s="73"/>
      <c r="AA478" s="73"/>
      <c r="AB478" s="73"/>
      <c r="AC478" s="73"/>
      <c r="AD478" s="73"/>
      <c r="AE478" s="73"/>
      <c r="AF478" s="73"/>
      <c r="AG478" s="73"/>
      <c r="AH478" s="73"/>
      <c r="AI478" s="73"/>
      <c r="AJ478" s="73"/>
      <c r="AK478" s="73"/>
      <c r="AL478" s="73"/>
      <c r="AM478" s="73"/>
      <c r="AN478" s="73"/>
      <c r="AO478" s="73"/>
      <c r="AP478" s="73"/>
      <c r="AQ478" s="73"/>
      <c r="AR478" s="73"/>
      <c r="AS478" s="73"/>
      <c r="AT478" s="73"/>
      <c r="AU478" s="73"/>
      <c r="AV478" s="73"/>
      <c r="AW478" s="73"/>
      <c r="AX478" s="73"/>
      <c r="AY478" s="73"/>
      <c r="AZ478" s="73"/>
      <c r="BA478" s="73"/>
      <c r="BB478" s="73"/>
      <c r="BC478" s="73"/>
      <c r="BD478" s="73"/>
      <c r="BE478" s="73"/>
      <c r="BF478" s="73"/>
      <c r="BG478" s="73"/>
      <c r="BH478" s="73"/>
    </row>
    <row r="479" spans="2:60" s="268" customFormat="1" x14ac:dyDescent="0.35">
      <c r="B479" s="274">
        <f t="shared" si="7"/>
        <v>464</v>
      </c>
      <c r="C479" s="275"/>
      <c r="D479" s="276"/>
      <c r="E479" s="277"/>
      <c r="F479" s="277"/>
      <c r="G479" s="273"/>
      <c r="H479" s="278"/>
      <c r="I479" s="73"/>
      <c r="J479" s="73"/>
      <c r="K479" s="197"/>
      <c r="L479" s="73"/>
      <c r="M479" s="73"/>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3"/>
      <c r="AL479" s="73"/>
      <c r="AM479" s="73"/>
      <c r="AN479" s="73"/>
      <c r="AO479" s="73"/>
      <c r="AP479" s="73"/>
      <c r="AQ479" s="73"/>
      <c r="AR479" s="73"/>
      <c r="AS479" s="73"/>
      <c r="AT479" s="73"/>
      <c r="AU479" s="73"/>
      <c r="AV479" s="73"/>
      <c r="AW479" s="73"/>
      <c r="AX479" s="73"/>
      <c r="AY479" s="73"/>
      <c r="AZ479" s="73"/>
      <c r="BA479" s="73"/>
      <c r="BB479" s="73"/>
      <c r="BC479" s="73"/>
      <c r="BD479" s="73"/>
      <c r="BE479" s="73"/>
      <c r="BF479" s="73"/>
      <c r="BG479" s="73"/>
      <c r="BH479" s="73"/>
    </row>
    <row r="480" spans="2:60" s="268" customFormat="1" x14ac:dyDescent="0.35">
      <c r="B480" s="274">
        <f t="shared" si="7"/>
        <v>465</v>
      </c>
      <c r="C480" s="275"/>
      <c r="D480" s="276"/>
      <c r="E480" s="277"/>
      <c r="F480" s="277"/>
      <c r="G480" s="273"/>
      <c r="H480" s="278"/>
      <c r="I480" s="73"/>
      <c r="J480" s="73"/>
      <c r="K480" s="197"/>
      <c r="L480" s="73"/>
      <c r="M480" s="73"/>
      <c r="N480" s="73"/>
      <c r="O480" s="73"/>
      <c r="P480" s="73"/>
      <c r="Q480" s="73"/>
      <c r="R480" s="73"/>
      <c r="S480" s="73"/>
      <c r="T480" s="73"/>
      <c r="U480" s="73"/>
      <c r="V480" s="73"/>
      <c r="W480" s="73"/>
      <c r="X480" s="73"/>
      <c r="Y480" s="73"/>
      <c r="Z480" s="73"/>
      <c r="AA480" s="73"/>
      <c r="AB480" s="73"/>
      <c r="AC480" s="73"/>
      <c r="AD480" s="73"/>
      <c r="AE480" s="73"/>
      <c r="AF480" s="73"/>
      <c r="AG480" s="73"/>
      <c r="AH480" s="73"/>
      <c r="AI480" s="73"/>
      <c r="AJ480" s="73"/>
      <c r="AK480" s="73"/>
      <c r="AL480" s="73"/>
      <c r="AM480" s="73"/>
      <c r="AN480" s="73"/>
      <c r="AO480" s="73"/>
      <c r="AP480" s="73"/>
      <c r="AQ480" s="73"/>
      <c r="AR480" s="73"/>
      <c r="AS480" s="73"/>
      <c r="AT480" s="73"/>
      <c r="AU480" s="73"/>
      <c r="AV480" s="73"/>
      <c r="AW480" s="73"/>
      <c r="AX480" s="73"/>
      <c r="AY480" s="73"/>
      <c r="AZ480" s="73"/>
      <c r="BA480" s="73"/>
      <c r="BB480" s="73"/>
      <c r="BC480" s="73"/>
      <c r="BD480" s="73"/>
      <c r="BE480" s="73"/>
      <c r="BF480" s="73"/>
      <c r="BG480" s="73"/>
      <c r="BH480" s="73"/>
    </row>
    <row r="481" spans="2:60" s="268" customFormat="1" x14ac:dyDescent="0.35">
      <c r="B481" s="274">
        <f t="shared" si="7"/>
        <v>466</v>
      </c>
      <c r="C481" s="275"/>
      <c r="D481" s="276"/>
      <c r="E481" s="277"/>
      <c r="F481" s="277"/>
      <c r="G481" s="273"/>
      <c r="H481" s="278"/>
      <c r="I481" s="73"/>
      <c r="J481" s="73"/>
      <c r="K481" s="197"/>
      <c r="L481" s="73"/>
      <c r="M481" s="73"/>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73"/>
      <c r="AK481" s="73"/>
      <c r="AL481" s="73"/>
      <c r="AM481" s="73"/>
      <c r="AN481" s="73"/>
      <c r="AO481" s="73"/>
      <c r="AP481" s="73"/>
      <c r="AQ481" s="73"/>
      <c r="AR481" s="73"/>
      <c r="AS481" s="73"/>
      <c r="AT481" s="73"/>
      <c r="AU481" s="73"/>
      <c r="AV481" s="73"/>
      <c r="AW481" s="73"/>
      <c r="AX481" s="73"/>
      <c r="AY481" s="73"/>
      <c r="AZ481" s="73"/>
      <c r="BA481" s="73"/>
      <c r="BB481" s="73"/>
      <c r="BC481" s="73"/>
      <c r="BD481" s="73"/>
      <c r="BE481" s="73"/>
      <c r="BF481" s="73"/>
      <c r="BG481" s="73"/>
      <c r="BH481" s="73"/>
    </row>
    <row r="482" spans="2:60" s="268" customFormat="1" x14ac:dyDescent="0.35">
      <c r="B482" s="274">
        <f t="shared" si="7"/>
        <v>467</v>
      </c>
      <c r="C482" s="275"/>
      <c r="D482" s="276"/>
      <c r="E482" s="277"/>
      <c r="F482" s="277"/>
      <c r="G482" s="273"/>
      <c r="H482" s="278"/>
      <c r="I482" s="73"/>
      <c r="J482" s="73"/>
      <c r="K482" s="197"/>
      <c r="L482" s="73"/>
      <c r="M482" s="73"/>
      <c r="N482" s="73"/>
      <c r="O482" s="73"/>
      <c r="P482" s="73"/>
      <c r="Q482" s="73"/>
      <c r="R482" s="73"/>
      <c r="S482" s="73"/>
      <c r="T482" s="73"/>
      <c r="U482" s="73"/>
      <c r="V482" s="73"/>
      <c r="W482" s="73"/>
      <c r="X482" s="73"/>
      <c r="Y482" s="73"/>
      <c r="Z482" s="73"/>
      <c r="AA482" s="73"/>
      <c r="AB482" s="73"/>
      <c r="AC482" s="73"/>
      <c r="AD482" s="73"/>
      <c r="AE482" s="73"/>
      <c r="AF482" s="73"/>
      <c r="AG482" s="73"/>
      <c r="AH482" s="73"/>
      <c r="AI482" s="73"/>
      <c r="AJ482" s="73"/>
      <c r="AK482" s="73"/>
      <c r="AL482" s="73"/>
      <c r="AM482" s="73"/>
      <c r="AN482" s="73"/>
      <c r="AO482" s="73"/>
      <c r="AP482" s="73"/>
      <c r="AQ482" s="73"/>
      <c r="AR482" s="73"/>
      <c r="AS482" s="73"/>
      <c r="AT482" s="73"/>
      <c r="AU482" s="73"/>
      <c r="AV482" s="73"/>
      <c r="AW482" s="73"/>
      <c r="AX482" s="73"/>
      <c r="AY482" s="73"/>
      <c r="AZ482" s="73"/>
      <c r="BA482" s="73"/>
      <c r="BB482" s="73"/>
      <c r="BC482" s="73"/>
      <c r="BD482" s="73"/>
      <c r="BE482" s="73"/>
      <c r="BF482" s="73"/>
      <c r="BG482" s="73"/>
      <c r="BH482" s="73"/>
    </row>
    <row r="483" spans="2:60" s="268" customFormat="1" x14ac:dyDescent="0.35">
      <c r="B483" s="274">
        <f t="shared" si="7"/>
        <v>468</v>
      </c>
      <c r="C483" s="275"/>
      <c r="D483" s="276"/>
      <c r="E483" s="277"/>
      <c r="F483" s="277"/>
      <c r="G483" s="273"/>
      <c r="H483" s="278"/>
      <c r="I483" s="73"/>
      <c r="J483" s="73"/>
      <c r="K483" s="197"/>
      <c r="L483" s="73"/>
      <c r="M483" s="73"/>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3"/>
      <c r="AL483" s="73"/>
      <c r="AM483" s="73"/>
      <c r="AN483" s="73"/>
      <c r="AO483" s="73"/>
      <c r="AP483" s="73"/>
      <c r="AQ483" s="73"/>
      <c r="AR483" s="73"/>
      <c r="AS483" s="73"/>
      <c r="AT483" s="73"/>
      <c r="AU483" s="73"/>
      <c r="AV483" s="73"/>
      <c r="AW483" s="73"/>
      <c r="AX483" s="73"/>
      <c r="AY483" s="73"/>
      <c r="AZ483" s="73"/>
      <c r="BA483" s="73"/>
      <c r="BB483" s="73"/>
      <c r="BC483" s="73"/>
      <c r="BD483" s="73"/>
      <c r="BE483" s="73"/>
      <c r="BF483" s="73"/>
      <c r="BG483" s="73"/>
      <c r="BH483" s="73"/>
    </row>
    <row r="484" spans="2:60" s="268" customFormat="1" x14ac:dyDescent="0.35">
      <c r="B484" s="274">
        <f t="shared" si="7"/>
        <v>469</v>
      </c>
      <c r="C484" s="275"/>
      <c r="D484" s="276"/>
      <c r="E484" s="277"/>
      <c r="F484" s="277"/>
      <c r="G484" s="273"/>
      <c r="H484" s="278"/>
      <c r="I484" s="73"/>
      <c r="J484" s="73"/>
      <c r="K484" s="197"/>
      <c r="L484" s="73"/>
      <c r="M484" s="73"/>
      <c r="N484" s="73"/>
      <c r="O484" s="73"/>
      <c r="P484" s="73"/>
      <c r="Q484" s="73"/>
      <c r="R484" s="73"/>
      <c r="S484" s="73"/>
      <c r="T484" s="73"/>
      <c r="U484" s="73"/>
      <c r="V484" s="73"/>
      <c r="W484" s="73"/>
      <c r="X484" s="73"/>
      <c r="Y484" s="73"/>
      <c r="Z484" s="73"/>
      <c r="AA484" s="73"/>
      <c r="AB484" s="73"/>
      <c r="AC484" s="73"/>
      <c r="AD484" s="73"/>
      <c r="AE484" s="73"/>
      <c r="AF484" s="73"/>
      <c r="AG484" s="73"/>
      <c r="AH484" s="73"/>
      <c r="AI484" s="73"/>
      <c r="AJ484" s="73"/>
      <c r="AK484" s="73"/>
      <c r="AL484" s="73"/>
      <c r="AM484" s="73"/>
      <c r="AN484" s="73"/>
      <c r="AO484" s="73"/>
      <c r="AP484" s="73"/>
      <c r="AQ484" s="73"/>
      <c r="AR484" s="73"/>
      <c r="AS484" s="73"/>
      <c r="AT484" s="73"/>
      <c r="AU484" s="73"/>
      <c r="AV484" s="73"/>
      <c r="AW484" s="73"/>
      <c r="AX484" s="73"/>
      <c r="AY484" s="73"/>
      <c r="AZ484" s="73"/>
      <c r="BA484" s="73"/>
      <c r="BB484" s="73"/>
      <c r="BC484" s="73"/>
      <c r="BD484" s="73"/>
      <c r="BE484" s="73"/>
      <c r="BF484" s="73"/>
      <c r="BG484" s="73"/>
      <c r="BH484" s="73"/>
    </row>
    <row r="485" spans="2:60" s="268" customFormat="1" x14ac:dyDescent="0.35">
      <c r="B485" s="274">
        <f t="shared" si="7"/>
        <v>470</v>
      </c>
      <c r="C485" s="275"/>
      <c r="D485" s="276"/>
      <c r="E485" s="277"/>
      <c r="F485" s="277"/>
      <c r="G485" s="273"/>
      <c r="H485" s="278"/>
      <c r="I485" s="73"/>
      <c r="J485" s="73"/>
      <c r="K485" s="197"/>
      <c r="L485" s="73"/>
      <c r="M485" s="73"/>
      <c r="N485" s="73"/>
      <c r="O485" s="73"/>
      <c r="P485" s="73"/>
      <c r="Q485" s="73"/>
      <c r="R485" s="73"/>
      <c r="S485" s="73"/>
      <c r="T485" s="73"/>
      <c r="U485" s="73"/>
      <c r="V485" s="73"/>
      <c r="W485" s="73"/>
      <c r="X485" s="73"/>
      <c r="Y485" s="73"/>
      <c r="Z485" s="73"/>
      <c r="AA485" s="73"/>
      <c r="AB485" s="73"/>
      <c r="AC485" s="73"/>
      <c r="AD485" s="73"/>
      <c r="AE485" s="73"/>
      <c r="AF485" s="73"/>
      <c r="AG485" s="73"/>
      <c r="AH485" s="73"/>
      <c r="AI485" s="73"/>
      <c r="AJ485" s="73"/>
      <c r="AK485" s="73"/>
      <c r="AL485" s="73"/>
      <c r="AM485" s="73"/>
      <c r="AN485" s="73"/>
      <c r="AO485" s="73"/>
      <c r="AP485" s="73"/>
      <c r="AQ485" s="73"/>
      <c r="AR485" s="73"/>
      <c r="AS485" s="73"/>
      <c r="AT485" s="73"/>
      <c r="AU485" s="73"/>
      <c r="AV485" s="73"/>
      <c r="AW485" s="73"/>
      <c r="AX485" s="73"/>
      <c r="AY485" s="73"/>
      <c r="AZ485" s="73"/>
      <c r="BA485" s="73"/>
      <c r="BB485" s="73"/>
      <c r="BC485" s="73"/>
      <c r="BD485" s="73"/>
      <c r="BE485" s="73"/>
      <c r="BF485" s="73"/>
      <c r="BG485" s="73"/>
      <c r="BH485" s="73"/>
    </row>
    <row r="486" spans="2:60" s="268" customFormat="1" x14ac:dyDescent="0.35">
      <c r="B486" s="274">
        <f t="shared" si="7"/>
        <v>471</v>
      </c>
      <c r="C486" s="275"/>
      <c r="D486" s="276"/>
      <c r="E486" s="277"/>
      <c r="F486" s="277"/>
      <c r="G486" s="273"/>
      <c r="H486" s="278"/>
      <c r="I486" s="73"/>
      <c r="J486" s="73"/>
      <c r="K486" s="197"/>
      <c r="L486" s="73"/>
      <c r="M486" s="73"/>
      <c r="N486" s="73"/>
      <c r="O486" s="73"/>
      <c r="P486" s="73"/>
      <c r="Q486" s="73"/>
      <c r="R486" s="73"/>
      <c r="S486" s="73"/>
      <c r="T486" s="73"/>
      <c r="U486" s="73"/>
      <c r="V486" s="73"/>
      <c r="W486" s="73"/>
      <c r="X486" s="73"/>
      <c r="Y486" s="73"/>
      <c r="Z486" s="73"/>
      <c r="AA486" s="73"/>
      <c r="AB486" s="73"/>
      <c r="AC486" s="73"/>
      <c r="AD486" s="73"/>
      <c r="AE486" s="73"/>
      <c r="AF486" s="73"/>
      <c r="AG486" s="73"/>
      <c r="AH486" s="73"/>
      <c r="AI486" s="73"/>
      <c r="AJ486" s="73"/>
      <c r="AK486" s="73"/>
      <c r="AL486" s="73"/>
      <c r="AM486" s="73"/>
      <c r="AN486" s="73"/>
      <c r="AO486" s="73"/>
      <c r="AP486" s="73"/>
      <c r="AQ486" s="73"/>
      <c r="AR486" s="73"/>
      <c r="AS486" s="73"/>
      <c r="AT486" s="73"/>
      <c r="AU486" s="73"/>
      <c r="AV486" s="73"/>
      <c r="AW486" s="73"/>
      <c r="AX486" s="73"/>
      <c r="AY486" s="73"/>
      <c r="AZ486" s="73"/>
      <c r="BA486" s="73"/>
      <c r="BB486" s="73"/>
      <c r="BC486" s="73"/>
      <c r="BD486" s="73"/>
      <c r="BE486" s="73"/>
      <c r="BF486" s="73"/>
      <c r="BG486" s="73"/>
      <c r="BH486" s="73"/>
    </row>
    <row r="487" spans="2:60" s="268" customFormat="1" x14ac:dyDescent="0.35">
      <c r="B487" s="274">
        <f t="shared" si="7"/>
        <v>472</v>
      </c>
      <c r="C487" s="275"/>
      <c r="D487" s="276"/>
      <c r="E487" s="277"/>
      <c r="F487" s="277"/>
      <c r="G487" s="273"/>
      <c r="H487" s="278"/>
      <c r="I487" s="73"/>
      <c r="J487" s="73"/>
      <c r="K487" s="197"/>
      <c r="L487" s="73"/>
      <c r="M487" s="73"/>
      <c r="N487" s="73"/>
      <c r="O487" s="73"/>
      <c r="P487" s="73"/>
      <c r="Q487" s="73"/>
      <c r="R487" s="73"/>
      <c r="S487" s="73"/>
      <c r="T487" s="73"/>
      <c r="U487" s="73"/>
      <c r="V487" s="73"/>
      <c r="W487" s="73"/>
      <c r="X487" s="73"/>
      <c r="Y487" s="73"/>
      <c r="Z487" s="73"/>
      <c r="AA487" s="73"/>
      <c r="AB487" s="73"/>
      <c r="AC487" s="73"/>
      <c r="AD487" s="73"/>
      <c r="AE487" s="73"/>
      <c r="AF487" s="73"/>
      <c r="AG487" s="73"/>
      <c r="AH487" s="73"/>
      <c r="AI487" s="73"/>
      <c r="AJ487" s="73"/>
      <c r="AK487" s="73"/>
      <c r="AL487" s="73"/>
      <c r="AM487" s="73"/>
      <c r="AN487" s="73"/>
      <c r="AO487" s="73"/>
      <c r="AP487" s="73"/>
      <c r="AQ487" s="73"/>
      <c r="AR487" s="73"/>
      <c r="AS487" s="73"/>
      <c r="AT487" s="73"/>
      <c r="AU487" s="73"/>
      <c r="AV487" s="73"/>
      <c r="AW487" s="73"/>
      <c r="AX487" s="73"/>
      <c r="AY487" s="73"/>
      <c r="AZ487" s="73"/>
      <c r="BA487" s="73"/>
      <c r="BB487" s="73"/>
      <c r="BC487" s="73"/>
      <c r="BD487" s="73"/>
      <c r="BE487" s="73"/>
      <c r="BF487" s="73"/>
      <c r="BG487" s="73"/>
      <c r="BH487" s="73"/>
    </row>
    <row r="488" spans="2:60" s="268" customFormat="1" x14ac:dyDescent="0.35">
      <c r="B488" s="274">
        <f t="shared" si="7"/>
        <v>473</v>
      </c>
      <c r="C488" s="275"/>
      <c r="D488" s="276"/>
      <c r="E488" s="277"/>
      <c r="F488" s="277"/>
      <c r="G488" s="273"/>
      <c r="H488" s="278"/>
      <c r="I488" s="73"/>
      <c r="J488" s="73"/>
      <c r="K488" s="197"/>
      <c r="L488" s="73"/>
      <c r="M488" s="73"/>
      <c r="N488" s="73"/>
      <c r="O488" s="73"/>
      <c r="P488" s="73"/>
      <c r="Q488" s="73"/>
      <c r="R488" s="73"/>
      <c r="S488" s="73"/>
      <c r="T488" s="73"/>
      <c r="U488" s="73"/>
      <c r="V488" s="73"/>
      <c r="W488" s="73"/>
      <c r="X488" s="73"/>
      <c r="Y488" s="73"/>
      <c r="Z488" s="73"/>
      <c r="AA488" s="73"/>
      <c r="AB488" s="73"/>
      <c r="AC488" s="73"/>
      <c r="AD488" s="73"/>
      <c r="AE488" s="73"/>
      <c r="AF488" s="73"/>
      <c r="AG488" s="73"/>
      <c r="AH488" s="73"/>
      <c r="AI488" s="73"/>
      <c r="AJ488" s="73"/>
      <c r="AK488" s="73"/>
      <c r="AL488" s="73"/>
      <c r="AM488" s="73"/>
      <c r="AN488" s="73"/>
      <c r="AO488" s="73"/>
      <c r="AP488" s="73"/>
      <c r="AQ488" s="73"/>
      <c r="AR488" s="73"/>
      <c r="AS488" s="73"/>
      <c r="AT488" s="73"/>
      <c r="AU488" s="73"/>
      <c r="AV488" s="73"/>
      <c r="AW488" s="73"/>
      <c r="AX488" s="73"/>
      <c r="AY488" s="73"/>
      <c r="AZ488" s="73"/>
      <c r="BA488" s="73"/>
      <c r="BB488" s="73"/>
      <c r="BC488" s="73"/>
      <c r="BD488" s="73"/>
      <c r="BE488" s="73"/>
      <c r="BF488" s="73"/>
      <c r="BG488" s="73"/>
      <c r="BH488" s="73"/>
    </row>
    <row r="489" spans="2:60" s="268" customFormat="1" x14ac:dyDescent="0.35">
      <c r="B489" s="274">
        <f t="shared" si="7"/>
        <v>474</v>
      </c>
      <c r="C489" s="275"/>
      <c r="D489" s="276"/>
      <c r="E489" s="277"/>
      <c r="F489" s="277"/>
      <c r="G489" s="273"/>
      <c r="H489" s="278"/>
      <c r="I489" s="73"/>
      <c r="J489" s="73"/>
      <c r="K489" s="197"/>
      <c r="L489" s="73"/>
      <c r="M489" s="73"/>
      <c r="N489" s="73"/>
      <c r="O489" s="73"/>
      <c r="P489" s="73"/>
      <c r="Q489" s="73"/>
      <c r="R489" s="73"/>
      <c r="S489" s="73"/>
      <c r="T489" s="73"/>
      <c r="U489" s="73"/>
      <c r="V489" s="73"/>
      <c r="W489" s="73"/>
      <c r="X489" s="73"/>
      <c r="Y489" s="73"/>
      <c r="Z489" s="73"/>
      <c r="AA489" s="73"/>
      <c r="AB489" s="73"/>
      <c r="AC489" s="73"/>
      <c r="AD489" s="73"/>
      <c r="AE489" s="73"/>
      <c r="AF489" s="73"/>
      <c r="AG489" s="73"/>
      <c r="AH489" s="73"/>
      <c r="AI489" s="73"/>
      <c r="AJ489" s="73"/>
      <c r="AK489" s="73"/>
      <c r="AL489" s="73"/>
      <c r="AM489" s="73"/>
      <c r="AN489" s="73"/>
      <c r="AO489" s="73"/>
      <c r="AP489" s="73"/>
      <c r="AQ489" s="73"/>
      <c r="AR489" s="73"/>
      <c r="AS489" s="73"/>
      <c r="AT489" s="73"/>
      <c r="AU489" s="73"/>
      <c r="AV489" s="73"/>
      <c r="AW489" s="73"/>
      <c r="AX489" s="73"/>
      <c r="AY489" s="73"/>
      <c r="AZ489" s="73"/>
      <c r="BA489" s="73"/>
      <c r="BB489" s="73"/>
      <c r="BC489" s="73"/>
      <c r="BD489" s="73"/>
      <c r="BE489" s="73"/>
      <c r="BF489" s="73"/>
      <c r="BG489" s="73"/>
      <c r="BH489" s="73"/>
    </row>
    <row r="490" spans="2:60" s="268" customFormat="1" x14ac:dyDescent="0.35">
      <c r="B490" s="274">
        <f t="shared" si="7"/>
        <v>475</v>
      </c>
      <c r="C490" s="275"/>
      <c r="D490" s="276"/>
      <c r="E490" s="277"/>
      <c r="F490" s="277"/>
      <c r="G490" s="273"/>
      <c r="H490" s="278"/>
      <c r="I490" s="73"/>
      <c r="J490" s="73"/>
      <c r="K490" s="197"/>
      <c r="L490" s="73"/>
      <c r="M490" s="73"/>
      <c r="N490" s="73"/>
      <c r="O490" s="73"/>
      <c r="P490" s="73"/>
      <c r="Q490" s="73"/>
      <c r="R490" s="73"/>
      <c r="S490" s="73"/>
      <c r="T490" s="73"/>
      <c r="U490" s="73"/>
      <c r="V490" s="73"/>
      <c r="W490" s="73"/>
      <c r="X490" s="73"/>
      <c r="Y490" s="73"/>
      <c r="Z490" s="73"/>
      <c r="AA490" s="73"/>
      <c r="AB490" s="73"/>
      <c r="AC490" s="73"/>
      <c r="AD490" s="73"/>
      <c r="AE490" s="73"/>
      <c r="AF490" s="73"/>
      <c r="AG490" s="73"/>
      <c r="AH490" s="73"/>
      <c r="AI490" s="73"/>
      <c r="AJ490" s="73"/>
      <c r="AK490" s="73"/>
      <c r="AL490" s="73"/>
      <c r="AM490" s="73"/>
      <c r="AN490" s="73"/>
      <c r="AO490" s="73"/>
      <c r="AP490" s="73"/>
      <c r="AQ490" s="73"/>
      <c r="AR490" s="73"/>
      <c r="AS490" s="73"/>
      <c r="AT490" s="73"/>
      <c r="AU490" s="73"/>
      <c r="AV490" s="73"/>
      <c r="AW490" s="73"/>
      <c r="AX490" s="73"/>
      <c r="AY490" s="73"/>
      <c r="AZ490" s="73"/>
      <c r="BA490" s="73"/>
      <c r="BB490" s="73"/>
      <c r="BC490" s="73"/>
      <c r="BD490" s="73"/>
      <c r="BE490" s="73"/>
      <c r="BF490" s="73"/>
      <c r="BG490" s="73"/>
      <c r="BH490" s="73"/>
    </row>
    <row r="491" spans="2:60" s="268" customFormat="1" x14ac:dyDescent="0.35">
      <c r="B491" s="274">
        <f t="shared" si="7"/>
        <v>476</v>
      </c>
      <c r="C491" s="275"/>
      <c r="D491" s="276"/>
      <c r="E491" s="277"/>
      <c r="F491" s="277"/>
      <c r="G491" s="273"/>
      <c r="H491" s="278"/>
      <c r="I491" s="73"/>
      <c r="J491" s="73"/>
      <c r="K491" s="197"/>
      <c r="L491" s="73"/>
      <c r="M491" s="73"/>
      <c r="N491" s="73"/>
      <c r="O491" s="73"/>
      <c r="P491" s="73"/>
      <c r="Q491" s="73"/>
      <c r="R491" s="73"/>
      <c r="S491" s="73"/>
      <c r="T491" s="73"/>
      <c r="U491" s="73"/>
      <c r="V491" s="73"/>
      <c r="W491" s="73"/>
      <c r="X491" s="73"/>
      <c r="Y491" s="73"/>
      <c r="Z491" s="73"/>
      <c r="AA491" s="73"/>
      <c r="AB491" s="73"/>
      <c r="AC491" s="73"/>
      <c r="AD491" s="73"/>
      <c r="AE491" s="73"/>
      <c r="AF491" s="73"/>
      <c r="AG491" s="73"/>
      <c r="AH491" s="73"/>
      <c r="AI491" s="73"/>
      <c r="AJ491" s="73"/>
      <c r="AK491" s="73"/>
      <c r="AL491" s="73"/>
      <c r="AM491" s="73"/>
      <c r="AN491" s="73"/>
      <c r="AO491" s="73"/>
      <c r="AP491" s="73"/>
      <c r="AQ491" s="73"/>
      <c r="AR491" s="73"/>
      <c r="AS491" s="73"/>
      <c r="AT491" s="73"/>
      <c r="AU491" s="73"/>
      <c r="AV491" s="73"/>
      <c r="AW491" s="73"/>
      <c r="AX491" s="73"/>
      <c r="AY491" s="73"/>
      <c r="AZ491" s="73"/>
      <c r="BA491" s="73"/>
      <c r="BB491" s="73"/>
      <c r="BC491" s="73"/>
      <c r="BD491" s="73"/>
      <c r="BE491" s="73"/>
      <c r="BF491" s="73"/>
      <c r="BG491" s="73"/>
      <c r="BH491" s="73"/>
    </row>
    <row r="492" spans="2:60" s="268" customFormat="1" x14ac:dyDescent="0.35">
      <c r="B492" s="274">
        <f t="shared" si="7"/>
        <v>477</v>
      </c>
      <c r="C492" s="275"/>
      <c r="D492" s="276"/>
      <c r="E492" s="277"/>
      <c r="F492" s="277"/>
      <c r="G492" s="273"/>
      <c r="H492" s="278"/>
      <c r="I492" s="73"/>
      <c r="J492" s="73"/>
      <c r="K492" s="197"/>
      <c r="L492" s="73"/>
      <c r="M492" s="73"/>
      <c r="N492" s="73"/>
      <c r="O492" s="73"/>
      <c r="P492" s="73"/>
      <c r="Q492" s="73"/>
      <c r="R492" s="73"/>
      <c r="S492" s="73"/>
      <c r="T492" s="73"/>
      <c r="U492" s="73"/>
      <c r="V492" s="73"/>
      <c r="W492" s="73"/>
      <c r="X492" s="73"/>
      <c r="Y492" s="73"/>
      <c r="Z492" s="73"/>
      <c r="AA492" s="73"/>
      <c r="AB492" s="73"/>
      <c r="AC492" s="73"/>
      <c r="AD492" s="73"/>
      <c r="AE492" s="73"/>
      <c r="AF492" s="73"/>
      <c r="AG492" s="73"/>
      <c r="AH492" s="73"/>
      <c r="AI492" s="73"/>
      <c r="AJ492" s="73"/>
      <c r="AK492" s="73"/>
      <c r="AL492" s="73"/>
      <c r="AM492" s="73"/>
      <c r="AN492" s="73"/>
      <c r="AO492" s="73"/>
      <c r="AP492" s="73"/>
      <c r="AQ492" s="73"/>
      <c r="AR492" s="73"/>
      <c r="AS492" s="73"/>
      <c r="AT492" s="73"/>
      <c r="AU492" s="73"/>
      <c r="AV492" s="73"/>
      <c r="AW492" s="73"/>
      <c r="AX492" s="73"/>
      <c r="AY492" s="73"/>
      <c r="AZ492" s="73"/>
      <c r="BA492" s="73"/>
      <c r="BB492" s="73"/>
      <c r="BC492" s="73"/>
      <c r="BD492" s="73"/>
      <c r="BE492" s="73"/>
      <c r="BF492" s="73"/>
      <c r="BG492" s="73"/>
      <c r="BH492" s="73"/>
    </row>
    <row r="493" spans="2:60" s="268" customFormat="1" x14ac:dyDescent="0.35">
      <c r="B493" s="274">
        <f t="shared" si="7"/>
        <v>478</v>
      </c>
      <c r="C493" s="275"/>
      <c r="D493" s="276"/>
      <c r="E493" s="277"/>
      <c r="F493" s="277"/>
      <c r="G493" s="273"/>
      <c r="H493" s="278"/>
      <c r="I493" s="73"/>
      <c r="J493" s="73"/>
      <c r="K493" s="197"/>
      <c r="L493" s="73"/>
      <c r="M493" s="73"/>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c r="AK493" s="73"/>
      <c r="AL493" s="73"/>
      <c r="AM493" s="73"/>
      <c r="AN493" s="73"/>
      <c r="AO493" s="73"/>
      <c r="AP493" s="73"/>
      <c r="AQ493" s="73"/>
      <c r="AR493" s="73"/>
      <c r="AS493" s="73"/>
      <c r="AT493" s="73"/>
      <c r="AU493" s="73"/>
      <c r="AV493" s="73"/>
      <c r="AW493" s="73"/>
      <c r="AX493" s="73"/>
      <c r="AY493" s="73"/>
      <c r="AZ493" s="73"/>
      <c r="BA493" s="73"/>
      <c r="BB493" s="73"/>
      <c r="BC493" s="73"/>
      <c r="BD493" s="73"/>
      <c r="BE493" s="73"/>
      <c r="BF493" s="73"/>
      <c r="BG493" s="73"/>
      <c r="BH493" s="73"/>
    </row>
    <row r="494" spans="2:60" s="268" customFormat="1" x14ac:dyDescent="0.35">
      <c r="B494" s="274">
        <f t="shared" si="7"/>
        <v>479</v>
      </c>
      <c r="C494" s="275"/>
      <c r="D494" s="276"/>
      <c r="E494" s="277"/>
      <c r="F494" s="277"/>
      <c r="G494" s="273"/>
      <c r="H494" s="278"/>
      <c r="I494" s="73"/>
      <c r="J494" s="73"/>
      <c r="K494" s="197"/>
      <c r="L494" s="73"/>
      <c r="M494" s="73"/>
      <c r="N494" s="73"/>
      <c r="O494" s="73"/>
      <c r="P494" s="73"/>
      <c r="Q494" s="73"/>
      <c r="R494" s="73"/>
      <c r="S494" s="73"/>
      <c r="T494" s="73"/>
      <c r="U494" s="73"/>
      <c r="V494" s="73"/>
      <c r="W494" s="73"/>
      <c r="X494" s="73"/>
      <c r="Y494" s="73"/>
      <c r="Z494" s="73"/>
      <c r="AA494" s="73"/>
      <c r="AB494" s="73"/>
      <c r="AC494" s="73"/>
      <c r="AD494" s="73"/>
      <c r="AE494" s="73"/>
      <c r="AF494" s="73"/>
      <c r="AG494" s="73"/>
      <c r="AH494" s="73"/>
      <c r="AI494" s="73"/>
      <c r="AJ494" s="73"/>
      <c r="AK494" s="73"/>
      <c r="AL494" s="73"/>
      <c r="AM494" s="73"/>
      <c r="AN494" s="73"/>
      <c r="AO494" s="73"/>
      <c r="AP494" s="73"/>
      <c r="AQ494" s="73"/>
      <c r="AR494" s="73"/>
      <c r="AS494" s="73"/>
      <c r="AT494" s="73"/>
      <c r="AU494" s="73"/>
      <c r="AV494" s="73"/>
      <c r="AW494" s="73"/>
      <c r="AX494" s="73"/>
      <c r="AY494" s="73"/>
      <c r="AZ494" s="73"/>
      <c r="BA494" s="73"/>
      <c r="BB494" s="73"/>
      <c r="BC494" s="73"/>
      <c r="BD494" s="73"/>
      <c r="BE494" s="73"/>
      <c r="BF494" s="73"/>
      <c r="BG494" s="73"/>
      <c r="BH494" s="73"/>
    </row>
    <row r="495" spans="2:60" s="268" customFormat="1" x14ac:dyDescent="0.35">
      <c r="B495" s="274">
        <f t="shared" si="7"/>
        <v>480</v>
      </c>
      <c r="C495" s="275"/>
      <c r="D495" s="276"/>
      <c r="E495" s="277"/>
      <c r="F495" s="277"/>
      <c r="G495" s="273"/>
      <c r="H495" s="278"/>
      <c r="I495" s="73"/>
      <c r="J495" s="73"/>
      <c r="K495" s="197"/>
      <c r="L495" s="73"/>
      <c r="M495" s="73"/>
      <c r="N495" s="73"/>
      <c r="O495" s="73"/>
      <c r="P495" s="73"/>
      <c r="Q495" s="73"/>
      <c r="R495" s="73"/>
      <c r="S495" s="73"/>
      <c r="T495" s="73"/>
      <c r="U495" s="73"/>
      <c r="V495" s="73"/>
      <c r="W495" s="73"/>
      <c r="X495" s="73"/>
      <c r="Y495" s="73"/>
      <c r="Z495" s="73"/>
      <c r="AA495" s="73"/>
      <c r="AB495" s="73"/>
      <c r="AC495" s="73"/>
      <c r="AD495" s="73"/>
      <c r="AE495" s="73"/>
      <c r="AF495" s="73"/>
      <c r="AG495" s="73"/>
      <c r="AH495" s="73"/>
      <c r="AI495" s="73"/>
      <c r="AJ495" s="73"/>
      <c r="AK495" s="73"/>
      <c r="AL495" s="73"/>
      <c r="AM495" s="73"/>
      <c r="AN495" s="73"/>
      <c r="AO495" s="73"/>
      <c r="AP495" s="73"/>
      <c r="AQ495" s="73"/>
      <c r="AR495" s="73"/>
      <c r="AS495" s="73"/>
      <c r="AT495" s="73"/>
      <c r="AU495" s="73"/>
      <c r="AV495" s="73"/>
      <c r="AW495" s="73"/>
      <c r="AX495" s="73"/>
      <c r="AY495" s="73"/>
      <c r="AZ495" s="73"/>
      <c r="BA495" s="73"/>
      <c r="BB495" s="73"/>
      <c r="BC495" s="73"/>
      <c r="BD495" s="73"/>
      <c r="BE495" s="73"/>
      <c r="BF495" s="73"/>
      <c r="BG495" s="73"/>
      <c r="BH495" s="73"/>
    </row>
    <row r="496" spans="2:60" s="268" customFormat="1" x14ac:dyDescent="0.35">
      <c r="B496" s="274">
        <f t="shared" si="7"/>
        <v>481</v>
      </c>
      <c r="C496" s="275"/>
      <c r="D496" s="276"/>
      <c r="E496" s="277"/>
      <c r="F496" s="277"/>
      <c r="G496" s="273"/>
      <c r="H496" s="278"/>
      <c r="I496" s="73"/>
      <c r="J496" s="73"/>
      <c r="K496" s="197"/>
      <c r="L496" s="73"/>
      <c r="M496" s="73"/>
      <c r="N496" s="73"/>
      <c r="O496" s="73"/>
      <c r="P496" s="73"/>
      <c r="Q496" s="73"/>
      <c r="R496" s="73"/>
      <c r="S496" s="73"/>
      <c r="T496" s="73"/>
      <c r="U496" s="73"/>
      <c r="V496" s="73"/>
      <c r="W496" s="73"/>
      <c r="X496" s="73"/>
      <c r="Y496" s="73"/>
      <c r="Z496" s="73"/>
      <c r="AA496" s="73"/>
      <c r="AB496" s="73"/>
      <c r="AC496" s="73"/>
      <c r="AD496" s="73"/>
      <c r="AE496" s="73"/>
      <c r="AF496" s="73"/>
      <c r="AG496" s="73"/>
      <c r="AH496" s="73"/>
      <c r="AI496" s="73"/>
      <c r="AJ496" s="73"/>
      <c r="AK496" s="73"/>
      <c r="AL496" s="73"/>
      <c r="AM496" s="73"/>
      <c r="AN496" s="73"/>
      <c r="AO496" s="73"/>
      <c r="AP496" s="73"/>
      <c r="AQ496" s="73"/>
      <c r="AR496" s="73"/>
      <c r="AS496" s="73"/>
      <c r="AT496" s="73"/>
      <c r="AU496" s="73"/>
      <c r="AV496" s="73"/>
      <c r="AW496" s="73"/>
      <c r="AX496" s="73"/>
      <c r="AY496" s="73"/>
      <c r="AZ496" s="73"/>
      <c r="BA496" s="73"/>
      <c r="BB496" s="73"/>
      <c r="BC496" s="73"/>
      <c r="BD496" s="73"/>
      <c r="BE496" s="73"/>
      <c r="BF496" s="73"/>
      <c r="BG496" s="73"/>
      <c r="BH496" s="73"/>
    </row>
    <row r="497" spans="2:60" s="268" customFormat="1" x14ac:dyDescent="0.35">
      <c r="B497" s="274">
        <f t="shared" si="7"/>
        <v>482</v>
      </c>
      <c r="C497" s="275"/>
      <c r="D497" s="276"/>
      <c r="E497" s="277"/>
      <c r="F497" s="277"/>
      <c r="G497" s="273"/>
      <c r="H497" s="278"/>
      <c r="I497" s="73"/>
      <c r="J497" s="73"/>
      <c r="K497" s="197"/>
      <c r="L497" s="73"/>
      <c r="M497" s="73"/>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c r="AN497" s="73"/>
      <c r="AO497" s="73"/>
      <c r="AP497" s="73"/>
      <c r="AQ497" s="73"/>
      <c r="AR497" s="73"/>
      <c r="AS497" s="73"/>
      <c r="AT497" s="73"/>
      <c r="AU497" s="73"/>
      <c r="AV497" s="73"/>
      <c r="AW497" s="73"/>
      <c r="AX497" s="73"/>
      <c r="AY497" s="73"/>
      <c r="AZ497" s="73"/>
      <c r="BA497" s="73"/>
      <c r="BB497" s="73"/>
      <c r="BC497" s="73"/>
      <c r="BD497" s="73"/>
      <c r="BE497" s="73"/>
      <c r="BF497" s="73"/>
      <c r="BG497" s="73"/>
      <c r="BH497" s="73"/>
    </row>
    <row r="498" spans="2:60" s="268" customFormat="1" x14ac:dyDescent="0.35">
      <c r="B498" s="274">
        <f t="shared" si="7"/>
        <v>483</v>
      </c>
      <c r="C498" s="275"/>
      <c r="D498" s="276"/>
      <c r="E498" s="277"/>
      <c r="F498" s="277"/>
      <c r="G498" s="273"/>
      <c r="H498" s="278"/>
      <c r="I498" s="73"/>
      <c r="J498" s="73"/>
      <c r="K498" s="197"/>
      <c r="L498" s="73"/>
      <c r="M498" s="73"/>
      <c r="N498" s="73"/>
      <c r="O498" s="73"/>
      <c r="P498" s="73"/>
      <c r="Q498" s="73"/>
      <c r="R498" s="73"/>
      <c r="S498" s="73"/>
      <c r="T498" s="73"/>
      <c r="U498" s="73"/>
      <c r="V498" s="73"/>
      <c r="W498" s="73"/>
      <c r="X498" s="73"/>
      <c r="Y498" s="73"/>
      <c r="Z498" s="73"/>
      <c r="AA498" s="73"/>
      <c r="AB498" s="73"/>
      <c r="AC498" s="73"/>
      <c r="AD498" s="73"/>
      <c r="AE498" s="73"/>
      <c r="AF498" s="73"/>
      <c r="AG498" s="73"/>
      <c r="AH498" s="73"/>
      <c r="AI498" s="73"/>
      <c r="AJ498" s="73"/>
      <c r="AK498" s="73"/>
      <c r="AL498" s="73"/>
      <c r="AM498" s="73"/>
      <c r="AN498" s="73"/>
      <c r="AO498" s="73"/>
      <c r="AP498" s="73"/>
      <c r="AQ498" s="73"/>
      <c r="AR498" s="73"/>
      <c r="AS498" s="73"/>
      <c r="AT498" s="73"/>
      <c r="AU498" s="73"/>
      <c r="AV498" s="73"/>
      <c r="AW498" s="73"/>
      <c r="AX498" s="73"/>
      <c r="AY498" s="73"/>
      <c r="AZ498" s="73"/>
      <c r="BA498" s="73"/>
      <c r="BB498" s="73"/>
      <c r="BC498" s="73"/>
      <c r="BD498" s="73"/>
      <c r="BE498" s="73"/>
      <c r="BF498" s="73"/>
      <c r="BG498" s="73"/>
      <c r="BH498" s="73"/>
    </row>
    <row r="499" spans="2:60" s="268" customFormat="1" x14ac:dyDescent="0.35">
      <c r="B499" s="274">
        <f t="shared" si="7"/>
        <v>484</v>
      </c>
      <c r="C499" s="275"/>
      <c r="D499" s="276"/>
      <c r="E499" s="277"/>
      <c r="F499" s="277"/>
      <c r="G499" s="273"/>
      <c r="H499" s="278"/>
      <c r="I499" s="73"/>
      <c r="J499" s="73"/>
      <c r="K499" s="197"/>
      <c r="L499" s="73"/>
      <c r="M499" s="73"/>
      <c r="N499" s="73"/>
      <c r="O499" s="73"/>
      <c r="P499" s="73"/>
      <c r="Q499" s="73"/>
      <c r="R499" s="73"/>
      <c r="S499" s="73"/>
      <c r="T499" s="73"/>
      <c r="U499" s="73"/>
      <c r="V499" s="73"/>
      <c r="W499" s="73"/>
      <c r="X499" s="73"/>
      <c r="Y499" s="73"/>
      <c r="Z499" s="73"/>
      <c r="AA499" s="73"/>
      <c r="AB499" s="73"/>
      <c r="AC499" s="73"/>
      <c r="AD499" s="73"/>
      <c r="AE499" s="73"/>
      <c r="AF499" s="73"/>
      <c r="AG499" s="73"/>
      <c r="AH499" s="73"/>
      <c r="AI499" s="73"/>
      <c r="AJ499" s="73"/>
      <c r="AK499" s="73"/>
      <c r="AL499" s="73"/>
      <c r="AM499" s="73"/>
      <c r="AN499" s="73"/>
      <c r="AO499" s="73"/>
      <c r="AP499" s="73"/>
      <c r="AQ499" s="73"/>
      <c r="AR499" s="73"/>
      <c r="AS499" s="73"/>
      <c r="AT499" s="73"/>
      <c r="AU499" s="73"/>
      <c r="AV499" s="73"/>
      <c r="AW499" s="73"/>
      <c r="AX499" s="73"/>
      <c r="AY499" s="73"/>
      <c r="AZ499" s="73"/>
      <c r="BA499" s="73"/>
      <c r="BB499" s="73"/>
      <c r="BC499" s="73"/>
      <c r="BD499" s="73"/>
      <c r="BE499" s="73"/>
      <c r="BF499" s="73"/>
      <c r="BG499" s="73"/>
      <c r="BH499" s="73"/>
    </row>
    <row r="500" spans="2:60" s="268" customFormat="1" x14ac:dyDescent="0.35">
      <c r="B500" s="274">
        <f t="shared" si="7"/>
        <v>485</v>
      </c>
      <c r="C500" s="275"/>
      <c r="D500" s="276"/>
      <c r="E500" s="277"/>
      <c r="F500" s="277"/>
      <c r="G500" s="273"/>
      <c r="H500" s="278"/>
      <c r="I500" s="73"/>
      <c r="J500" s="73"/>
      <c r="K500" s="197"/>
      <c r="L500" s="73"/>
      <c r="M500" s="73"/>
      <c r="N500" s="73"/>
      <c r="O500" s="73"/>
      <c r="P500" s="73"/>
      <c r="Q500" s="73"/>
      <c r="R500" s="73"/>
      <c r="S500" s="73"/>
      <c r="T500" s="73"/>
      <c r="U500" s="73"/>
      <c r="V500" s="73"/>
      <c r="W500" s="73"/>
      <c r="X500" s="73"/>
      <c r="Y500" s="73"/>
      <c r="Z500" s="73"/>
      <c r="AA500" s="73"/>
      <c r="AB500" s="73"/>
      <c r="AC500" s="73"/>
      <c r="AD500" s="73"/>
      <c r="AE500" s="73"/>
      <c r="AF500" s="73"/>
      <c r="AG500" s="73"/>
      <c r="AH500" s="73"/>
      <c r="AI500" s="73"/>
      <c r="AJ500" s="73"/>
      <c r="AK500" s="73"/>
      <c r="AL500" s="73"/>
      <c r="AM500" s="73"/>
      <c r="AN500" s="73"/>
      <c r="AO500" s="73"/>
      <c r="AP500" s="73"/>
      <c r="AQ500" s="73"/>
      <c r="AR500" s="73"/>
      <c r="AS500" s="73"/>
      <c r="AT500" s="73"/>
      <c r="AU500" s="73"/>
      <c r="AV500" s="73"/>
      <c r="AW500" s="73"/>
      <c r="AX500" s="73"/>
      <c r="AY500" s="73"/>
      <c r="AZ500" s="73"/>
      <c r="BA500" s="73"/>
      <c r="BB500" s="73"/>
      <c r="BC500" s="73"/>
      <c r="BD500" s="73"/>
      <c r="BE500" s="73"/>
      <c r="BF500" s="73"/>
      <c r="BG500" s="73"/>
      <c r="BH500" s="73"/>
    </row>
    <row r="501" spans="2:60" s="268" customFormat="1" x14ac:dyDescent="0.35">
      <c r="B501" s="274">
        <f t="shared" si="7"/>
        <v>486</v>
      </c>
      <c r="C501" s="275"/>
      <c r="D501" s="276"/>
      <c r="E501" s="277"/>
      <c r="F501" s="277"/>
      <c r="G501" s="273"/>
      <c r="H501" s="278"/>
      <c r="I501" s="73"/>
      <c r="J501" s="73"/>
      <c r="K501" s="197"/>
      <c r="L501" s="73"/>
      <c r="M501" s="73"/>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3"/>
      <c r="AL501" s="73"/>
      <c r="AM501" s="73"/>
      <c r="AN501" s="73"/>
      <c r="AO501" s="73"/>
      <c r="AP501" s="73"/>
      <c r="AQ501" s="73"/>
      <c r="AR501" s="73"/>
      <c r="AS501" s="73"/>
      <c r="AT501" s="73"/>
      <c r="AU501" s="73"/>
      <c r="AV501" s="73"/>
      <c r="AW501" s="73"/>
      <c r="AX501" s="73"/>
      <c r="AY501" s="73"/>
      <c r="AZ501" s="73"/>
      <c r="BA501" s="73"/>
      <c r="BB501" s="73"/>
      <c r="BC501" s="73"/>
      <c r="BD501" s="73"/>
      <c r="BE501" s="73"/>
      <c r="BF501" s="73"/>
      <c r="BG501" s="73"/>
      <c r="BH501" s="73"/>
    </row>
    <row r="502" spans="2:60" s="268" customFormat="1" x14ac:dyDescent="0.35">
      <c r="B502" s="274">
        <f t="shared" si="7"/>
        <v>487</v>
      </c>
      <c r="C502" s="275"/>
      <c r="D502" s="276"/>
      <c r="E502" s="277"/>
      <c r="F502" s="277"/>
      <c r="G502" s="273"/>
      <c r="H502" s="278"/>
      <c r="I502" s="73"/>
      <c r="J502" s="73"/>
      <c r="K502" s="197"/>
      <c r="L502" s="73"/>
      <c r="M502" s="73"/>
      <c r="N502" s="73"/>
      <c r="O502" s="73"/>
      <c r="P502" s="73"/>
      <c r="Q502" s="73"/>
      <c r="R502" s="73"/>
      <c r="S502" s="73"/>
      <c r="T502" s="73"/>
      <c r="U502" s="73"/>
      <c r="V502" s="73"/>
      <c r="W502" s="73"/>
      <c r="X502" s="73"/>
      <c r="Y502" s="73"/>
      <c r="Z502" s="73"/>
      <c r="AA502" s="73"/>
      <c r="AB502" s="73"/>
      <c r="AC502" s="73"/>
      <c r="AD502" s="73"/>
      <c r="AE502" s="73"/>
      <c r="AF502" s="73"/>
      <c r="AG502" s="73"/>
      <c r="AH502" s="73"/>
      <c r="AI502" s="73"/>
      <c r="AJ502" s="73"/>
      <c r="AK502" s="73"/>
      <c r="AL502" s="73"/>
      <c r="AM502" s="73"/>
      <c r="AN502" s="73"/>
      <c r="AO502" s="73"/>
      <c r="AP502" s="73"/>
      <c r="AQ502" s="73"/>
      <c r="AR502" s="73"/>
      <c r="AS502" s="73"/>
      <c r="AT502" s="73"/>
      <c r="AU502" s="73"/>
      <c r="AV502" s="73"/>
      <c r="AW502" s="73"/>
      <c r="AX502" s="73"/>
      <c r="AY502" s="73"/>
      <c r="AZ502" s="73"/>
      <c r="BA502" s="73"/>
      <c r="BB502" s="73"/>
      <c r="BC502" s="73"/>
      <c r="BD502" s="73"/>
      <c r="BE502" s="73"/>
      <c r="BF502" s="73"/>
      <c r="BG502" s="73"/>
      <c r="BH502" s="73"/>
    </row>
    <row r="503" spans="2:60" s="268" customFormat="1" x14ac:dyDescent="0.35">
      <c r="B503" s="274">
        <f t="shared" si="7"/>
        <v>488</v>
      </c>
      <c r="C503" s="275"/>
      <c r="D503" s="276"/>
      <c r="E503" s="277"/>
      <c r="F503" s="277"/>
      <c r="G503" s="273"/>
      <c r="H503" s="278"/>
      <c r="I503" s="73"/>
      <c r="J503" s="73"/>
      <c r="K503" s="197"/>
      <c r="L503" s="73"/>
      <c r="M503" s="73"/>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c r="BD503" s="73"/>
      <c r="BE503" s="73"/>
      <c r="BF503" s="73"/>
      <c r="BG503" s="73"/>
      <c r="BH503" s="73"/>
    </row>
    <row r="504" spans="2:60" s="268" customFormat="1" x14ac:dyDescent="0.35">
      <c r="B504" s="274">
        <f t="shared" si="7"/>
        <v>489</v>
      </c>
      <c r="C504" s="275"/>
      <c r="D504" s="276"/>
      <c r="E504" s="277"/>
      <c r="F504" s="277"/>
      <c r="G504" s="273"/>
      <c r="H504" s="278"/>
      <c r="I504" s="73"/>
      <c r="J504" s="73"/>
      <c r="K504" s="197"/>
      <c r="L504" s="73"/>
      <c r="M504" s="73"/>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c r="AN504" s="73"/>
      <c r="AO504" s="73"/>
      <c r="AP504" s="73"/>
      <c r="AQ504" s="73"/>
      <c r="AR504" s="73"/>
      <c r="AS504" s="73"/>
      <c r="AT504" s="73"/>
      <c r="AU504" s="73"/>
      <c r="AV504" s="73"/>
      <c r="AW504" s="73"/>
      <c r="AX504" s="73"/>
      <c r="AY504" s="73"/>
      <c r="AZ504" s="73"/>
      <c r="BA504" s="73"/>
      <c r="BB504" s="73"/>
      <c r="BC504" s="73"/>
      <c r="BD504" s="73"/>
      <c r="BE504" s="73"/>
      <c r="BF504" s="73"/>
      <c r="BG504" s="73"/>
      <c r="BH504" s="73"/>
    </row>
    <row r="505" spans="2:60" s="268" customFormat="1" x14ac:dyDescent="0.35">
      <c r="B505" s="274">
        <f t="shared" si="7"/>
        <v>490</v>
      </c>
      <c r="C505" s="275"/>
      <c r="D505" s="276"/>
      <c r="E505" s="277"/>
      <c r="F505" s="277"/>
      <c r="G505" s="273"/>
      <c r="H505" s="278"/>
      <c r="I505" s="73"/>
      <c r="J505" s="73"/>
      <c r="K505" s="197"/>
      <c r="L505" s="73"/>
      <c r="M505" s="73"/>
      <c r="N505" s="73"/>
      <c r="O505" s="73"/>
      <c r="P505" s="73"/>
      <c r="Q505" s="73"/>
      <c r="R505" s="73"/>
      <c r="S505" s="73"/>
      <c r="T505" s="73"/>
      <c r="U505" s="73"/>
      <c r="V505" s="73"/>
      <c r="W505" s="73"/>
      <c r="X505" s="73"/>
      <c r="Y505" s="73"/>
      <c r="Z505" s="73"/>
      <c r="AA505" s="73"/>
      <c r="AB505" s="73"/>
      <c r="AC505" s="73"/>
      <c r="AD505" s="73"/>
      <c r="AE505" s="73"/>
      <c r="AF505" s="73"/>
      <c r="AG505" s="73"/>
      <c r="AH505" s="73"/>
      <c r="AI505" s="73"/>
      <c r="AJ505" s="73"/>
      <c r="AK505" s="73"/>
      <c r="AL505" s="73"/>
      <c r="AM505" s="73"/>
      <c r="AN505" s="73"/>
      <c r="AO505" s="73"/>
      <c r="AP505" s="73"/>
      <c r="AQ505" s="73"/>
      <c r="AR505" s="73"/>
      <c r="AS505" s="73"/>
      <c r="AT505" s="73"/>
      <c r="AU505" s="73"/>
      <c r="AV505" s="73"/>
      <c r="AW505" s="73"/>
      <c r="AX505" s="73"/>
      <c r="AY505" s="73"/>
      <c r="AZ505" s="73"/>
      <c r="BA505" s="73"/>
      <c r="BB505" s="73"/>
      <c r="BC505" s="73"/>
      <c r="BD505" s="73"/>
      <c r="BE505" s="73"/>
      <c r="BF505" s="73"/>
      <c r="BG505" s="73"/>
      <c r="BH505" s="73"/>
    </row>
    <row r="506" spans="2:60" s="268" customFormat="1" x14ac:dyDescent="0.35">
      <c r="B506" s="274">
        <f t="shared" si="7"/>
        <v>491</v>
      </c>
      <c r="C506" s="275"/>
      <c r="D506" s="276"/>
      <c r="E506" s="277"/>
      <c r="F506" s="277"/>
      <c r="G506" s="273"/>
      <c r="H506" s="278"/>
      <c r="I506" s="73"/>
      <c r="J506" s="73"/>
      <c r="K506" s="197"/>
      <c r="L506" s="73"/>
      <c r="M506" s="73"/>
      <c r="N506" s="73"/>
      <c r="O506" s="73"/>
      <c r="P506" s="73"/>
      <c r="Q506" s="73"/>
      <c r="R506" s="73"/>
      <c r="S506" s="73"/>
      <c r="T506" s="73"/>
      <c r="U506" s="73"/>
      <c r="V506" s="73"/>
      <c r="W506" s="73"/>
      <c r="X506" s="73"/>
      <c r="Y506" s="73"/>
      <c r="Z506" s="73"/>
      <c r="AA506" s="73"/>
      <c r="AB506" s="73"/>
      <c r="AC506" s="73"/>
      <c r="AD506" s="73"/>
      <c r="AE506" s="73"/>
      <c r="AF506" s="73"/>
      <c r="AG506" s="73"/>
      <c r="AH506" s="73"/>
      <c r="AI506" s="73"/>
      <c r="AJ506" s="73"/>
      <c r="AK506" s="73"/>
      <c r="AL506" s="73"/>
      <c r="AM506" s="73"/>
      <c r="AN506" s="73"/>
      <c r="AO506" s="73"/>
      <c r="AP506" s="73"/>
      <c r="AQ506" s="73"/>
      <c r="AR506" s="73"/>
      <c r="AS506" s="73"/>
      <c r="AT506" s="73"/>
      <c r="AU506" s="73"/>
      <c r="AV506" s="73"/>
      <c r="AW506" s="73"/>
      <c r="AX506" s="73"/>
      <c r="AY506" s="73"/>
      <c r="AZ506" s="73"/>
      <c r="BA506" s="73"/>
      <c r="BB506" s="73"/>
      <c r="BC506" s="73"/>
      <c r="BD506" s="73"/>
      <c r="BE506" s="73"/>
      <c r="BF506" s="73"/>
      <c r="BG506" s="73"/>
      <c r="BH506" s="73"/>
    </row>
    <row r="507" spans="2:60" s="268" customFormat="1" x14ac:dyDescent="0.35">
      <c r="B507" s="274">
        <f t="shared" si="7"/>
        <v>492</v>
      </c>
      <c r="C507" s="275"/>
      <c r="D507" s="276"/>
      <c r="E507" s="277"/>
      <c r="F507" s="277"/>
      <c r="G507" s="273"/>
      <c r="H507" s="278"/>
      <c r="I507" s="73"/>
      <c r="J507" s="73"/>
      <c r="K507" s="197"/>
      <c r="L507" s="73"/>
      <c r="M507" s="73"/>
      <c r="N507" s="73"/>
      <c r="O507" s="73"/>
      <c r="P507" s="73"/>
      <c r="Q507" s="73"/>
      <c r="R507" s="73"/>
      <c r="S507" s="73"/>
      <c r="T507" s="73"/>
      <c r="U507" s="73"/>
      <c r="V507" s="73"/>
      <c r="W507" s="73"/>
      <c r="X507" s="73"/>
      <c r="Y507" s="73"/>
      <c r="Z507" s="73"/>
      <c r="AA507" s="73"/>
      <c r="AB507" s="73"/>
      <c r="AC507" s="73"/>
      <c r="AD507" s="73"/>
      <c r="AE507" s="73"/>
      <c r="AF507" s="73"/>
      <c r="AG507" s="73"/>
      <c r="AH507" s="73"/>
      <c r="AI507" s="73"/>
      <c r="AJ507" s="73"/>
      <c r="AK507" s="73"/>
      <c r="AL507" s="73"/>
      <c r="AM507" s="73"/>
      <c r="AN507" s="73"/>
      <c r="AO507" s="73"/>
      <c r="AP507" s="73"/>
      <c r="AQ507" s="73"/>
      <c r="AR507" s="73"/>
      <c r="AS507" s="73"/>
      <c r="AT507" s="73"/>
      <c r="AU507" s="73"/>
      <c r="AV507" s="73"/>
      <c r="AW507" s="73"/>
      <c r="AX507" s="73"/>
      <c r="AY507" s="73"/>
      <c r="AZ507" s="73"/>
      <c r="BA507" s="73"/>
      <c r="BB507" s="73"/>
      <c r="BC507" s="73"/>
      <c r="BD507" s="73"/>
      <c r="BE507" s="73"/>
      <c r="BF507" s="73"/>
      <c r="BG507" s="73"/>
      <c r="BH507" s="73"/>
    </row>
    <row r="508" spans="2:60" s="268" customFormat="1" x14ac:dyDescent="0.35">
      <c r="B508" s="274">
        <f t="shared" si="7"/>
        <v>493</v>
      </c>
      <c r="C508" s="275"/>
      <c r="D508" s="276"/>
      <c r="E508" s="277"/>
      <c r="F508" s="277"/>
      <c r="G508" s="273"/>
      <c r="H508" s="278"/>
      <c r="I508" s="73"/>
      <c r="J508" s="73"/>
      <c r="K508" s="197"/>
      <c r="L508" s="73"/>
      <c r="M508" s="73"/>
      <c r="N508" s="73"/>
      <c r="O508" s="73"/>
      <c r="P508" s="73"/>
      <c r="Q508" s="73"/>
      <c r="R508" s="73"/>
      <c r="S508" s="73"/>
      <c r="T508" s="73"/>
      <c r="U508" s="73"/>
      <c r="V508" s="73"/>
      <c r="W508" s="73"/>
      <c r="X508" s="73"/>
      <c r="Y508" s="73"/>
      <c r="Z508" s="73"/>
      <c r="AA508" s="73"/>
      <c r="AB508" s="73"/>
      <c r="AC508" s="73"/>
      <c r="AD508" s="73"/>
      <c r="AE508" s="73"/>
      <c r="AF508" s="73"/>
      <c r="AG508" s="73"/>
      <c r="AH508" s="73"/>
      <c r="AI508" s="73"/>
      <c r="AJ508" s="73"/>
      <c r="AK508" s="73"/>
      <c r="AL508" s="73"/>
      <c r="AM508" s="73"/>
      <c r="AN508" s="73"/>
      <c r="AO508" s="73"/>
      <c r="AP508" s="73"/>
      <c r="AQ508" s="73"/>
      <c r="AR508" s="73"/>
      <c r="AS508" s="73"/>
      <c r="AT508" s="73"/>
      <c r="AU508" s="73"/>
      <c r="AV508" s="73"/>
      <c r="AW508" s="73"/>
      <c r="AX508" s="73"/>
      <c r="AY508" s="73"/>
      <c r="AZ508" s="73"/>
      <c r="BA508" s="73"/>
      <c r="BB508" s="73"/>
      <c r="BC508" s="73"/>
      <c r="BD508" s="73"/>
      <c r="BE508" s="73"/>
      <c r="BF508" s="73"/>
      <c r="BG508" s="73"/>
      <c r="BH508" s="73"/>
    </row>
    <row r="509" spans="2:60" s="268" customFormat="1" x14ac:dyDescent="0.35">
      <c r="B509" s="274">
        <f t="shared" si="7"/>
        <v>494</v>
      </c>
      <c r="C509" s="275"/>
      <c r="D509" s="276"/>
      <c r="E509" s="277"/>
      <c r="F509" s="277"/>
      <c r="G509" s="273"/>
      <c r="H509" s="278"/>
      <c r="I509" s="73"/>
      <c r="J509" s="73"/>
      <c r="K509" s="197"/>
      <c r="L509" s="73"/>
      <c r="M509" s="73"/>
      <c r="N509" s="73"/>
      <c r="O509" s="73"/>
      <c r="P509" s="73"/>
      <c r="Q509" s="73"/>
      <c r="R509" s="73"/>
      <c r="S509" s="73"/>
      <c r="T509" s="73"/>
      <c r="U509" s="73"/>
      <c r="V509" s="73"/>
      <c r="W509" s="73"/>
      <c r="X509" s="73"/>
      <c r="Y509" s="73"/>
      <c r="Z509" s="73"/>
      <c r="AA509" s="73"/>
      <c r="AB509" s="73"/>
      <c r="AC509" s="73"/>
      <c r="AD509" s="73"/>
      <c r="AE509" s="73"/>
      <c r="AF509" s="73"/>
      <c r="AG509" s="73"/>
      <c r="AH509" s="73"/>
      <c r="AI509" s="73"/>
      <c r="AJ509" s="73"/>
      <c r="AK509" s="73"/>
      <c r="AL509" s="73"/>
      <c r="AM509" s="73"/>
      <c r="AN509" s="73"/>
      <c r="AO509" s="73"/>
      <c r="AP509" s="73"/>
      <c r="AQ509" s="73"/>
      <c r="AR509" s="73"/>
      <c r="AS509" s="73"/>
      <c r="AT509" s="73"/>
      <c r="AU509" s="73"/>
      <c r="AV509" s="73"/>
      <c r="AW509" s="73"/>
      <c r="AX509" s="73"/>
      <c r="AY509" s="73"/>
      <c r="AZ509" s="73"/>
      <c r="BA509" s="73"/>
      <c r="BB509" s="73"/>
      <c r="BC509" s="73"/>
      <c r="BD509" s="73"/>
      <c r="BE509" s="73"/>
      <c r="BF509" s="73"/>
      <c r="BG509" s="73"/>
      <c r="BH509" s="73"/>
    </row>
    <row r="510" spans="2:60" s="268" customFormat="1" x14ac:dyDescent="0.35">
      <c r="B510" s="274">
        <f t="shared" si="7"/>
        <v>495</v>
      </c>
      <c r="C510" s="275"/>
      <c r="D510" s="276"/>
      <c r="E510" s="277"/>
      <c r="F510" s="277"/>
      <c r="G510" s="273"/>
      <c r="H510" s="278"/>
      <c r="I510" s="73"/>
      <c r="J510" s="73"/>
      <c r="K510" s="197"/>
      <c r="L510" s="73"/>
      <c r="M510" s="73"/>
      <c r="N510" s="73"/>
      <c r="O510" s="73"/>
      <c r="P510" s="73"/>
      <c r="Q510" s="73"/>
      <c r="R510" s="73"/>
      <c r="S510" s="73"/>
      <c r="T510" s="73"/>
      <c r="U510" s="73"/>
      <c r="V510" s="73"/>
      <c r="W510" s="73"/>
      <c r="X510" s="73"/>
      <c r="Y510" s="73"/>
      <c r="Z510" s="73"/>
      <c r="AA510" s="73"/>
      <c r="AB510" s="73"/>
      <c r="AC510" s="73"/>
      <c r="AD510" s="73"/>
      <c r="AE510" s="73"/>
      <c r="AF510" s="73"/>
      <c r="AG510" s="73"/>
      <c r="AH510" s="73"/>
      <c r="AI510" s="73"/>
      <c r="AJ510" s="73"/>
      <c r="AK510" s="73"/>
      <c r="AL510" s="73"/>
      <c r="AM510" s="73"/>
      <c r="AN510" s="73"/>
      <c r="AO510" s="73"/>
      <c r="AP510" s="73"/>
      <c r="AQ510" s="73"/>
      <c r="AR510" s="73"/>
      <c r="AS510" s="73"/>
      <c r="AT510" s="73"/>
      <c r="AU510" s="73"/>
      <c r="AV510" s="73"/>
      <c r="AW510" s="73"/>
      <c r="AX510" s="73"/>
      <c r="AY510" s="73"/>
      <c r="AZ510" s="73"/>
      <c r="BA510" s="73"/>
      <c r="BB510" s="73"/>
      <c r="BC510" s="73"/>
      <c r="BD510" s="73"/>
      <c r="BE510" s="73"/>
      <c r="BF510" s="73"/>
      <c r="BG510" s="73"/>
      <c r="BH510" s="73"/>
    </row>
    <row r="511" spans="2:60" s="268" customFormat="1" x14ac:dyDescent="0.35">
      <c r="B511" s="274">
        <f t="shared" si="7"/>
        <v>496</v>
      </c>
      <c r="C511" s="275"/>
      <c r="D511" s="276"/>
      <c r="E511" s="277"/>
      <c r="F511" s="277"/>
      <c r="G511" s="273"/>
      <c r="H511" s="278"/>
      <c r="I511" s="73"/>
      <c r="J511" s="73"/>
      <c r="K511" s="197"/>
      <c r="L511" s="73"/>
      <c r="M511" s="73"/>
      <c r="N511" s="73"/>
      <c r="O511" s="73"/>
      <c r="P511" s="73"/>
      <c r="Q511" s="73"/>
      <c r="R511" s="73"/>
      <c r="S511" s="73"/>
      <c r="T511" s="73"/>
      <c r="U511" s="73"/>
      <c r="V511" s="73"/>
      <c r="W511" s="73"/>
      <c r="X511" s="73"/>
      <c r="Y511" s="73"/>
      <c r="Z511" s="73"/>
      <c r="AA511" s="73"/>
      <c r="AB511" s="73"/>
      <c r="AC511" s="73"/>
      <c r="AD511" s="73"/>
      <c r="AE511" s="73"/>
      <c r="AF511" s="73"/>
      <c r="AG511" s="73"/>
      <c r="AH511" s="73"/>
      <c r="AI511" s="73"/>
      <c r="AJ511" s="73"/>
      <c r="AK511" s="73"/>
      <c r="AL511" s="73"/>
      <c r="AM511" s="73"/>
      <c r="AN511" s="73"/>
      <c r="AO511" s="73"/>
      <c r="AP511" s="73"/>
      <c r="AQ511" s="73"/>
      <c r="AR511" s="73"/>
      <c r="AS511" s="73"/>
      <c r="AT511" s="73"/>
      <c r="AU511" s="73"/>
      <c r="AV511" s="73"/>
      <c r="AW511" s="73"/>
      <c r="AX511" s="73"/>
      <c r="AY511" s="73"/>
      <c r="AZ511" s="73"/>
      <c r="BA511" s="73"/>
      <c r="BB511" s="73"/>
      <c r="BC511" s="73"/>
      <c r="BD511" s="73"/>
      <c r="BE511" s="73"/>
      <c r="BF511" s="73"/>
      <c r="BG511" s="73"/>
      <c r="BH511" s="73"/>
    </row>
    <row r="512" spans="2:60" s="268" customFormat="1" x14ac:dyDescent="0.35">
      <c r="B512" s="274">
        <f t="shared" si="7"/>
        <v>497</v>
      </c>
      <c r="C512" s="275"/>
      <c r="D512" s="276"/>
      <c r="E512" s="277"/>
      <c r="F512" s="277"/>
      <c r="G512" s="273"/>
      <c r="H512" s="278"/>
      <c r="I512" s="73"/>
      <c r="J512" s="73"/>
      <c r="K512" s="197"/>
      <c r="L512" s="73"/>
      <c r="M512" s="73"/>
      <c r="N512" s="73"/>
      <c r="O512" s="73"/>
      <c r="P512" s="73"/>
      <c r="Q512" s="73"/>
      <c r="R512" s="73"/>
      <c r="S512" s="73"/>
      <c r="T512" s="73"/>
      <c r="U512" s="73"/>
      <c r="V512" s="73"/>
      <c r="W512" s="73"/>
      <c r="X512" s="73"/>
      <c r="Y512" s="73"/>
      <c r="Z512" s="73"/>
      <c r="AA512" s="73"/>
      <c r="AB512" s="73"/>
      <c r="AC512" s="73"/>
      <c r="AD512" s="73"/>
      <c r="AE512" s="73"/>
      <c r="AF512" s="73"/>
      <c r="AG512" s="73"/>
      <c r="AH512" s="73"/>
      <c r="AI512" s="73"/>
      <c r="AJ512" s="73"/>
      <c r="AK512" s="73"/>
      <c r="AL512" s="73"/>
      <c r="AM512" s="73"/>
      <c r="AN512" s="73"/>
      <c r="AO512" s="73"/>
      <c r="AP512" s="73"/>
      <c r="AQ512" s="73"/>
      <c r="AR512" s="73"/>
      <c r="AS512" s="73"/>
      <c r="AT512" s="73"/>
      <c r="AU512" s="73"/>
      <c r="AV512" s="73"/>
      <c r="AW512" s="73"/>
      <c r="AX512" s="73"/>
      <c r="AY512" s="73"/>
      <c r="AZ512" s="73"/>
      <c r="BA512" s="73"/>
      <c r="BB512" s="73"/>
      <c r="BC512" s="73"/>
      <c r="BD512" s="73"/>
      <c r="BE512" s="73"/>
      <c r="BF512" s="73"/>
      <c r="BG512" s="73"/>
      <c r="BH512" s="73"/>
    </row>
    <row r="513" spans="2:60" s="268" customFormat="1" x14ac:dyDescent="0.35">
      <c r="B513" s="274">
        <f t="shared" si="7"/>
        <v>498</v>
      </c>
      <c r="C513" s="275"/>
      <c r="D513" s="276"/>
      <c r="E513" s="277"/>
      <c r="F513" s="277"/>
      <c r="G513" s="273"/>
      <c r="H513" s="278"/>
      <c r="I513" s="73"/>
      <c r="J513" s="73"/>
      <c r="K513" s="197"/>
      <c r="L513" s="73"/>
      <c r="M513" s="73"/>
      <c r="N513" s="73"/>
      <c r="O513" s="73"/>
      <c r="P513" s="73"/>
      <c r="Q513" s="73"/>
      <c r="R513" s="73"/>
      <c r="S513" s="73"/>
      <c r="T513" s="73"/>
      <c r="U513" s="73"/>
      <c r="V513" s="73"/>
      <c r="W513" s="73"/>
      <c r="X513" s="73"/>
      <c r="Y513" s="73"/>
      <c r="Z513" s="73"/>
      <c r="AA513" s="73"/>
      <c r="AB513" s="73"/>
      <c r="AC513" s="73"/>
      <c r="AD513" s="73"/>
      <c r="AE513" s="73"/>
      <c r="AF513" s="73"/>
      <c r="AG513" s="73"/>
      <c r="AH513" s="73"/>
      <c r="AI513" s="73"/>
      <c r="AJ513" s="73"/>
      <c r="AK513" s="73"/>
      <c r="AL513" s="73"/>
      <c r="AM513" s="73"/>
      <c r="AN513" s="73"/>
      <c r="AO513" s="73"/>
      <c r="AP513" s="73"/>
      <c r="AQ513" s="73"/>
      <c r="AR513" s="73"/>
      <c r="AS513" s="73"/>
      <c r="AT513" s="73"/>
      <c r="AU513" s="73"/>
      <c r="AV513" s="73"/>
      <c r="AW513" s="73"/>
      <c r="AX513" s="73"/>
      <c r="AY513" s="73"/>
      <c r="AZ513" s="73"/>
      <c r="BA513" s="73"/>
      <c r="BB513" s="73"/>
      <c r="BC513" s="73"/>
      <c r="BD513" s="73"/>
      <c r="BE513" s="73"/>
      <c r="BF513" s="73"/>
      <c r="BG513" s="73"/>
      <c r="BH513" s="73"/>
    </row>
    <row r="514" spans="2:60" s="268" customFormat="1" x14ac:dyDescent="0.35">
      <c r="B514" s="274">
        <f t="shared" si="7"/>
        <v>499</v>
      </c>
      <c r="C514" s="275"/>
      <c r="D514" s="276"/>
      <c r="E514" s="277"/>
      <c r="F514" s="277"/>
      <c r="G514" s="273"/>
      <c r="H514" s="278"/>
      <c r="I514" s="73"/>
      <c r="J514" s="73"/>
      <c r="K514" s="197"/>
      <c r="L514" s="73"/>
      <c r="M514" s="73"/>
      <c r="N514" s="73"/>
      <c r="O514" s="73"/>
      <c r="P514" s="73"/>
      <c r="Q514" s="73"/>
      <c r="R514" s="73"/>
      <c r="S514" s="73"/>
      <c r="T514" s="73"/>
      <c r="U514" s="73"/>
      <c r="V514" s="73"/>
      <c r="W514" s="73"/>
      <c r="X514" s="73"/>
      <c r="Y514" s="73"/>
      <c r="Z514" s="73"/>
      <c r="AA514" s="73"/>
      <c r="AB514" s="73"/>
      <c r="AC514" s="73"/>
      <c r="AD514" s="73"/>
      <c r="AE514" s="73"/>
      <c r="AF514" s="73"/>
      <c r="AG514" s="73"/>
      <c r="AH514" s="73"/>
      <c r="AI514" s="73"/>
      <c r="AJ514" s="73"/>
      <c r="AK514" s="73"/>
      <c r="AL514" s="73"/>
      <c r="AM514" s="73"/>
      <c r="AN514" s="73"/>
      <c r="AO514" s="73"/>
      <c r="AP514" s="73"/>
      <c r="AQ514" s="73"/>
      <c r="AR514" s="73"/>
      <c r="AS514" s="73"/>
      <c r="AT514" s="73"/>
      <c r="AU514" s="73"/>
      <c r="AV514" s="73"/>
      <c r="AW514" s="73"/>
      <c r="AX514" s="73"/>
      <c r="AY514" s="73"/>
      <c r="AZ514" s="73"/>
      <c r="BA514" s="73"/>
      <c r="BB514" s="73"/>
      <c r="BC514" s="73"/>
      <c r="BD514" s="73"/>
      <c r="BE514" s="73"/>
      <c r="BF514" s="73"/>
      <c r="BG514" s="73"/>
      <c r="BH514" s="73"/>
    </row>
    <row r="515" spans="2:60" s="268" customFormat="1" x14ac:dyDescent="0.35">
      <c r="B515" s="274">
        <f t="shared" si="7"/>
        <v>500</v>
      </c>
      <c r="C515" s="275"/>
      <c r="D515" s="276"/>
      <c r="E515" s="277"/>
      <c r="F515" s="277"/>
      <c r="G515" s="273"/>
      <c r="H515" s="278"/>
      <c r="I515" s="73"/>
      <c r="J515" s="73"/>
      <c r="K515" s="197"/>
      <c r="L515" s="73"/>
      <c r="M515" s="73"/>
      <c r="N515" s="73"/>
      <c r="O515" s="73"/>
      <c r="P515" s="73"/>
      <c r="Q515" s="73"/>
      <c r="R515" s="73"/>
      <c r="S515" s="73"/>
      <c r="T515" s="73"/>
      <c r="U515" s="73"/>
      <c r="V515" s="73"/>
      <c r="W515" s="73"/>
      <c r="X515" s="73"/>
      <c r="Y515" s="73"/>
      <c r="Z515" s="73"/>
      <c r="AA515" s="73"/>
      <c r="AB515" s="73"/>
      <c r="AC515" s="73"/>
      <c r="AD515" s="73"/>
      <c r="AE515" s="73"/>
      <c r="AF515" s="73"/>
      <c r="AG515" s="73"/>
      <c r="AH515" s="73"/>
      <c r="AI515" s="73"/>
      <c r="AJ515" s="73"/>
      <c r="AK515" s="73"/>
      <c r="AL515" s="73"/>
      <c r="AM515" s="73"/>
      <c r="AN515" s="73"/>
      <c r="AO515" s="73"/>
      <c r="AP515" s="73"/>
      <c r="AQ515" s="73"/>
      <c r="AR515" s="73"/>
      <c r="AS515" s="73"/>
      <c r="AT515" s="73"/>
      <c r="AU515" s="73"/>
      <c r="AV515" s="73"/>
      <c r="AW515" s="73"/>
      <c r="AX515" s="73"/>
      <c r="AY515" s="73"/>
      <c r="AZ515" s="73"/>
      <c r="BA515" s="73"/>
      <c r="BB515" s="73"/>
      <c r="BC515" s="73"/>
      <c r="BD515" s="73"/>
      <c r="BE515" s="73"/>
      <c r="BF515" s="73"/>
      <c r="BG515" s="73"/>
      <c r="BH515" s="73"/>
    </row>
  </sheetData>
  <sheetProtection algorithmName="SHA-512" hashValue="CKvqFbAKXYyuSXEjbFIESSN0MQkhackC1PwKicLp/2bULXqEjctxatjouZfKGjc+rWfQ2U4SP1O+Y1yaMvnB8A==" saltValue="Ns5jV1rEo2Tg96ah1JFjtQ==" spinCount="100000" sheet="1" sort="0" autoFilter="0"/>
  <mergeCells count="2">
    <mergeCell ref="E1:F1"/>
    <mergeCell ref="E2:F2"/>
  </mergeCells>
  <conditionalFormatting sqref="A18:A114 B18:B515 C18:I114 A1:I17">
    <cfRule type="expression" dxfId="86" priority="17">
      <formula>CELL("schutz",A1)=0</formula>
    </cfRule>
  </conditionalFormatting>
  <conditionalFormatting sqref="G16:G114">
    <cfRule type="expression" dxfId="85" priority="16">
      <formula>CELL("schutz",G16)=0</formula>
    </cfRule>
  </conditionalFormatting>
  <conditionalFormatting sqref="E3:F3 E1:E2">
    <cfRule type="containsErrors" dxfId="84" priority="13">
      <formula>ISERROR(E1)</formula>
    </cfRule>
  </conditionalFormatting>
  <conditionalFormatting sqref="A115:A126 C115:I126">
    <cfRule type="expression" dxfId="83" priority="5">
      <formula>CELL("schutz",A115)=0</formula>
    </cfRule>
  </conditionalFormatting>
  <conditionalFormatting sqref="G115:G126">
    <cfRule type="expression" dxfId="82" priority="4">
      <formula>CELL("schutz",G115)=0</formula>
    </cfRule>
  </conditionalFormatting>
  <conditionalFormatting sqref="A127:A165 C127:I164 I165 C165:H515">
    <cfRule type="expression" dxfId="81" priority="2">
      <formula>CELL("schutz",A127)=0</formula>
    </cfRule>
  </conditionalFormatting>
  <conditionalFormatting sqref="G127:G515">
    <cfRule type="expression" dxfId="80" priority="1">
      <formula>CELL("schutz",G127)=0</formula>
    </cfRule>
  </conditionalFormatting>
  <dataValidations count="3">
    <dataValidation showInputMessage="1" showErrorMessage="1" promptTitle="Datum" prompt="TT.MM.JJJJ" sqref="H3 C9 E7 E9"/>
    <dataValidation type="textLength" operator="lessThan" showInputMessage="1" showErrorMessage="1" promptTitle="Aktenzeichen" prompt="740-2075- __ /__ " sqref="E4:E5">
      <formula1>7</formula1>
    </dataValidation>
    <dataValidation type="list" allowBlank="1" showInputMessage="1" showErrorMessage="1" errorTitle="Einnahmeart" error="Eigene Eingaben sind nicht möglich. Bitte  Listenauswahl nutzen." promptTitle="Einnahmeart" prompt="Listenauswahl über den Pfeil rechts nutzen." sqref="G16:G515">
      <formula1>Liste_Einnahmen</formula1>
    </dataValidation>
  </dataValidations>
  <pageMargins left="0.31496062992125984" right="0.31496062992125984" top="0.70866141732283472" bottom="0.59055118110236227" header="0.31496062992125984" footer="0.31496062992125984"/>
  <pageSetup paperSize="9" scale="85" fitToHeight="0" orientation="landscape" r:id="rId1"/>
  <headerFooter>
    <oddHeader>&amp;R&amp;9&amp;K01+048Projektförderrichtlinie Integration - Anlage  5</oddHeader>
    <oddFooter>&amp;L&amp;8&amp;K01+043[Version Belegliste_v2.0_2024-07-31]&amp;R&amp;8&amp;K01+043Seite &amp;P von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tint="0.59999389629810485"/>
    <pageSetUpPr fitToPage="1"/>
  </sheetPr>
  <dimension ref="B1:K2015"/>
  <sheetViews>
    <sheetView view="pageBreakPreview" zoomScale="85" zoomScaleNormal="85" zoomScaleSheetLayoutView="85" zoomScalePageLayoutView="85" workbookViewId="0">
      <selection activeCell="C16" sqref="C16"/>
    </sheetView>
  </sheetViews>
  <sheetFormatPr baseColWidth="10" defaultColWidth="11.07421875" defaultRowHeight="15.5" x14ac:dyDescent="0.35"/>
  <cols>
    <col min="1" max="1" width="0.3046875" style="73" customWidth="1"/>
    <col min="2" max="2" width="4.23046875" style="73" customWidth="1"/>
    <col min="3" max="3" width="10.23046875" style="73" customWidth="1"/>
    <col min="4" max="4" width="11.84375" style="73" customWidth="1"/>
    <col min="5" max="5" width="29.07421875" style="73" customWidth="1"/>
    <col min="6" max="6" width="57.3046875" style="73" customWidth="1"/>
    <col min="7" max="7" width="13.23046875" style="73" customWidth="1"/>
    <col min="8" max="8" width="12.3046875" style="235" customWidth="1"/>
    <col min="9" max="9" width="27.53515625" style="73" customWidth="1"/>
    <col min="10" max="10" width="44.3046875" style="73" customWidth="1"/>
    <col min="11" max="16384" width="11.07421875" style="73"/>
  </cols>
  <sheetData>
    <row r="1" spans="2:11" x14ac:dyDescent="0.35">
      <c r="B1" s="104" t="s">
        <v>2</v>
      </c>
      <c r="C1" s="105"/>
      <c r="D1" s="106"/>
      <c r="E1" s="285">
        <f>Finanzuebersicht!J2</f>
        <v>0</v>
      </c>
      <c r="F1" s="285"/>
      <c r="G1" s="102"/>
      <c r="H1" s="229"/>
    </row>
    <row r="2" spans="2:11" x14ac:dyDescent="0.35">
      <c r="B2" s="94" t="s">
        <v>1</v>
      </c>
      <c r="C2" s="107"/>
      <c r="D2" s="108"/>
      <c r="E2" s="287">
        <f>Finanzuebersicht!J3</f>
        <v>0</v>
      </c>
      <c r="F2" s="287"/>
      <c r="G2" s="7"/>
      <c r="H2" s="230"/>
    </row>
    <row r="3" spans="2:11" x14ac:dyDescent="0.35">
      <c r="B3" s="94" t="s">
        <v>7</v>
      </c>
      <c r="C3" s="107"/>
      <c r="D3" s="108"/>
      <c r="E3" s="195">
        <f>Finanzuebersicht!J4</f>
        <v>0</v>
      </c>
      <c r="F3" s="109"/>
      <c r="G3" s="25" t="s">
        <v>71</v>
      </c>
      <c r="H3" s="1"/>
    </row>
    <row r="4" spans="2:11" ht="6.65" customHeight="1" thickBot="1" x14ac:dyDescent="0.4">
      <c r="B4" s="9"/>
      <c r="C4" s="10"/>
      <c r="D4" s="11"/>
      <c r="E4" s="12"/>
      <c r="F4" s="12"/>
      <c r="G4" s="13"/>
      <c r="H4" s="231"/>
    </row>
    <row r="5" spans="2:11" ht="6.65" customHeight="1" x14ac:dyDescent="0.35">
      <c r="B5" s="14"/>
      <c r="C5" s="15"/>
      <c r="D5" s="16"/>
      <c r="E5" s="17"/>
      <c r="F5" s="17"/>
      <c r="G5" s="8"/>
      <c r="H5" s="230"/>
    </row>
    <row r="6" spans="2:11" ht="24.75" customHeight="1" x14ac:dyDescent="0.35">
      <c r="B6" s="18" t="s">
        <v>38</v>
      </c>
      <c r="C6" s="19"/>
      <c r="D6" s="20"/>
      <c r="E6" s="20"/>
      <c r="F6" s="21"/>
      <c r="G6" s="8"/>
      <c r="H6" s="230"/>
    </row>
    <row r="7" spans="2:11" ht="18" x14ac:dyDescent="0.35">
      <c r="B7" s="5" t="s">
        <v>61</v>
      </c>
      <c r="C7" s="22"/>
      <c r="D7" s="20"/>
      <c r="E7" s="140">
        <f>Finanzuebersicht!F9</f>
        <v>0</v>
      </c>
      <c r="F7" s="21"/>
      <c r="G7" s="8"/>
      <c r="H7" s="230"/>
      <c r="K7" s="197"/>
    </row>
    <row r="8" spans="2:11" x14ac:dyDescent="0.35">
      <c r="B8" s="5" t="s">
        <v>59</v>
      </c>
      <c r="F8" s="21"/>
      <c r="G8" s="8"/>
      <c r="H8" s="230"/>
      <c r="K8" s="197"/>
    </row>
    <row r="9" spans="2:11" x14ac:dyDescent="0.35">
      <c r="B9" s="69" t="s">
        <v>13</v>
      </c>
      <c r="C9" s="140">
        <f>Finanzuebersicht!D11</f>
        <v>0</v>
      </c>
      <c r="D9" s="69" t="s">
        <v>11</v>
      </c>
      <c r="E9" s="140">
        <f>Finanzuebersicht!F11</f>
        <v>0</v>
      </c>
      <c r="F9" s="21"/>
      <c r="G9" s="8"/>
      <c r="H9" s="230"/>
      <c r="K9" s="197"/>
    </row>
    <row r="10" spans="2:11" ht="18" x14ac:dyDescent="0.35">
      <c r="B10" s="5"/>
      <c r="C10" s="22"/>
      <c r="D10" s="20"/>
      <c r="E10" s="23"/>
      <c r="F10" s="23"/>
      <c r="G10" s="8"/>
      <c r="H10" s="230"/>
    </row>
    <row r="11" spans="2:11" ht="15.75" customHeight="1" x14ac:dyDescent="0.35">
      <c r="B11" s="101" t="s">
        <v>36</v>
      </c>
      <c r="C11" s="22"/>
      <c r="D11" s="16"/>
      <c r="E11" s="17"/>
      <c r="F11" s="17"/>
      <c r="G11" s="8"/>
      <c r="H11" s="230"/>
    </row>
    <row r="12" spans="2:11" ht="15.75" customHeight="1" x14ac:dyDescent="0.35">
      <c r="B12" s="100" t="s">
        <v>95</v>
      </c>
      <c r="C12" s="22"/>
      <c r="D12" s="16"/>
      <c r="E12" s="17"/>
      <c r="F12" s="17"/>
      <c r="G12" s="8"/>
      <c r="H12" s="230"/>
    </row>
    <row r="13" spans="2:11" ht="6.65" customHeight="1" x14ac:dyDescent="0.35">
      <c r="B13" s="86"/>
      <c r="C13" s="87"/>
      <c r="D13" s="16"/>
      <c r="E13" s="17"/>
      <c r="F13" s="17"/>
      <c r="G13" s="8"/>
      <c r="H13" s="230"/>
    </row>
    <row r="14" spans="2:11" ht="19.5" customHeight="1" thickBot="1" x14ac:dyDescent="0.4">
      <c r="B14" s="86"/>
      <c r="C14" s="87"/>
      <c r="D14" s="16"/>
      <c r="E14" s="17"/>
      <c r="F14" s="17"/>
      <c r="G14" s="214" t="s">
        <v>31</v>
      </c>
      <c r="H14" s="226">
        <f>SUM(TabPersonal[Zahlbetrag
(EUR)])</f>
        <v>0</v>
      </c>
    </row>
    <row r="15" spans="2:11" ht="52.5" customHeight="1" thickBot="1" x14ac:dyDescent="0.4">
      <c r="B15" s="134" t="s">
        <v>5</v>
      </c>
      <c r="C15" s="132" t="s">
        <v>6</v>
      </c>
      <c r="D15" s="128" t="s">
        <v>4</v>
      </c>
      <c r="E15" s="129" t="s">
        <v>58</v>
      </c>
      <c r="F15" s="129" t="s">
        <v>89</v>
      </c>
      <c r="G15" s="130" t="s">
        <v>15</v>
      </c>
      <c r="H15" s="234" t="s">
        <v>0</v>
      </c>
    </row>
    <row r="16" spans="2:11" x14ac:dyDescent="0.35">
      <c r="B16" s="264">
        <v>1</v>
      </c>
      <c r="C16" s="211"/>
      <c r="D16" s="212"/>
      <c r="E16" s="213"/>
      <c r="F16" s="213"/>
      <c r="G16" s="215"/>
      <c r="H16" s="227"/>
    </row>
    <row r="17" spans="2:8" x14ac:dyDescent="0.35">
      <c r="B17" s="264">
        <f t="shared" ref="B17:B80" si="0">B16+1</f>
        <v>2</v>
      </c>
      <c r="C17" s="133"/>
      <c r="D17" s="126"/>
      <c r="E17" s="127"/>
      <c r="F17" s="127"/>
      <c r="G17" s="202"/>
      <c r="H17" s="223"/>
    </row>
    <row r="18" spans="2:8" x14ac:dyDescent="0.35">
      <c r="B18" s="264">
        <f t="shared" si="0"/>
        <v>3</v>
      </c>
      <c r="C18" s="211"/>
      <c r="D18" s="212"/>
      <c r="E18" s="213"/>
      <c r="F18" s="213"/>
      <c r="G18" s="215"/>
      <c r="H18" s="227"/>
    </row>
    <row r="19" spans="2:8" x14ac:dyDescent="0.35">
      <c r="B19" s="264">
        <f t="shared" si="0"/>
        <v>4</v>
      </c>
      <c r="C19" s="211"/>
      <c r="D19" s="212"/>
      <c r="E19" s="213"/>
      <c r="F19" s="213"/>
      <c r="G19" s="215"/>
      <c r="H19" s="227"/>
    </row>
    <row r="20" spans="2:8" x14ac:dyDescent="0.35">
      <c r="B20" s="264">
        <f t="shared" si="0"/>
        <v>5</v>
      </c>
      <c r="C20" s="211"/>
      <c r="D20" s="212"/>
      <c r="E20" s="213"/>
      <c r="F20" s="213"/>
      <c r="G20" s="215"/>
      <c r="H20" s="227"/>
    </row>
    <row r="21" spans="2:8" x14ac:dyDescent="0.35">
      <c r="B21" s="264">
        <f t="shared" si="0"/>
        <v>6</v>
      </c>
      <c r="C21" s="211"/>
      <c r="D21" s="212"/>
      <c r="E21" s="213"/>
      <c r="F21" s="213"/>
      <c r="G21" s="215"/>
      <c r="H21" s="227"/>
    </row>
    <row r="22" spans="2:8" x14ac:dyDescent="0.35">
      <c r="B22" s="264">
        <f t="shared" si="0"/>
        <v>7</v>
      </c>
      <c r="C22" s="211"/>
      <c r="D22" s="212"/>
      <c r="E22" s="213"/>
      <c r="F22" s="213"/>
      <c r="G22" s="215"/>
      <c r="H22" s="227"/>
    </row>
    <row r="23" spans="2:8" x14ac:dyDescent="0.35">
      <c r="B23" s="264">
        <f t="shared" si="0"/>
        <v>8</v>
      </c>
      <c r="C23" s="211"/>
      <c r="D23" s="212"/>
      <c r="E23" s="213"/>
      <c r="F23" s="213"/>
      <c r="G23" s="215"/>
      <c r="H23" s="227"/>
    </row>
    <row r="24" spans="2:8" x14ac:dyDescent="0.35">
      <c r="B24" s="264">
        <f t="shared" si="0"/>
        <v>9</v>
      </c>
      <c r="C24" s="211"/>
      <c r="D24" s="212"/>
      <c r="E24" s="213"/>
      <c r="F24" s="213"/>
      <c r="G24" s="215"/>
      <c r="H24" s="227"/>
    </row>
    <row r="25" spans="2:8" x14ac:dyDescent="0.35">
      <c r="B25" s="264">
        <f t="shared" si="0"/>
        <v>10</v>
      </c>
      <c r="C25" s="211"/>
      <c r="D25" s="212"/>
      <c r="E25" s="213"/>
      <c r="F25" s="213"/>
      <c r="G25" s="215"/>
      <c r="H25" s="227"/>
    </row>
    <row r="26" spans="2:8" x14ac:dyDescent="0.35">
      <c r="B26" s="264">
        <f t="shared" si="0"/>
        <v>11</v>
      </c>
      <c r="C26" s="211"/>
      <c r="D26" s="212"/>
      <c r="E26" s="213"/>
      <c r="F26" s="127"/>
      <c r="G26" s="215"/>
      <c r="H26" s="227"/>
    </row>
    <row r="27" spans="2:8" x14ac:dyDescent="0.35">
      <c r="B27" s="264">
        <f t="shared" si="0"/>
        <v>12</v>
      </c>
      <c r="C27" s="211"/>
      <c r="D27" s="212"/>
      <c r="E27" s="213"/>
      <c r="F27" s="213"/>
      <c r="G27" s="215"/>
      <c r="H27" s="227"/>
    </row>
    <row r="28" spans="2:8" x14ac:dyDescent="0.35">
      <c r="B28" s="264">
        <f t="shared" si="0"/>
        <v>13</v>
      </c>
      <c r="C28" s="133"/>
      <c r="D28" s="126"/>
      <c r="E28" s="127"/>
      <c r="F28" s="127"/>
      <c r="G28" s="202"/>
      <c r="H28" s="223"/>
    </row>
    <row r="29" spans="2:8" x14ac:dyDescent="0.35">
      <c r="B29" s="264">
        <f t="shared" si="0"/>
        <v>14</v>
      </c>
      <c r="C29" s="211"/>
      <c r="D29" s="212"/>
      <c r="E29" s="213"/>
      <c r="F29" s="213"/>
      <c r="G29" s="215"/>
      <c r="H29" s="227"/>
    </row>
    <row r="30" spans="2:8" x14ac:dyDescent="0.35">
      <c r="B30" s="264">
        <f t="shared" si="0"/>
        <v>15</v>
      </c>
      <c r="C30" s="211"/>
      <c r="D30" s="212"/>
      <c r="E30" s="213"/>
      <c r="F30" s="213"/>
      <c r="G30" s="215"/>
      <c r="H30" s="227"/>
    </row>
    <row r="31" spans="2:8" x14ac:dyDescent="0.35">
      <c r="B31" s="264">
        <f t="shared" si="0"/>
        <v>16</v>
      </c>
      <c r="C31" s="133"/>
      <c r="D31" s="126"/>
      <c r="E31" s="127"/>
      <c r="F31" s="127"/>
      <c r="G31" s="202"/>
      <c r="H31" s="223"/>
    </row>
    <row r="32" spans="2:8" x14ac:dyDescent="0.35">
      <c r="B32" s="264">
        <f t="shared" si="0"/>
        <v>17</v>
      </c>
      <c r="C32" s="211"/>
      <c r="D32" s="212"/>
      <c r="E32" s="213"/>
      <c r="F32" s="213"/>
      <c r="G32" s="215"/>
      <c r="H32" s="227"/>
    </row>
    <row r="33" spans="2:8" x14ac:dyDescent="0.35">
      <c r="B33" s="264">
        <f t="shared" si="0"/>
        <v>18</v>
      </c>
      <c r="C33" s="211"/>
      <c r="D33" s="212"/>
      <c r="E33" s="213"/>
      <c r="F33" s="213"/>
      <c r="G33" s="215"/>
      <c r="H33" s="227"/>
    </row>
    <row r="34" spans="2:8" x14ac:dyDescent="0.35">
      <c r="B34" s="264">
        <f t="shared" si="0"/>
        <v>19</v>
      </c>
      <c r="C34" s="211"/>
      <c r="D34" s="212"/>
      <c r="E34" s="213"/>
      <c r="F34" s="213"/>
      <c r="G34" s="215"/>
      <c r="H34" s="227"/>
    </row>
    <row r="35" spans="2:8" x14ac:dyDescent="0.35">
      <c r="B35" s="264">
        <f t="shared" si="0"/>
        <v>20</v>
      </c>
      <c r="C35" s="211"/>
      <c r="D35" s="212"/>
      <c r="E35" s="213"/>
      <c r="F35" s="213"/>
      <c r="G35" s="215"/>
      <c r="H35" s="227"/>
    </row>
    <row r="36" spans="2:8" x14ac:dyDescent="0.35">
      <c r="B36" s="264">
        <f t="shared" si="0"/>
        <v>21</v>
      </c>
      <c r="C36" s="211"/>
      <c r="D36" s="212"/>
      <c r="E36" s="213"/>
      <c r="F36" s="213"/>
      <c r="G36" s="215"/>
      <c r="H36" s="227"/>
    </row>
    <row r="37" spans="2:8" x14ac:dyDescent="0.35">
      <c r="B37" s="264">
        <f t="shared" si="0"/>
        <v>22</v>
      </c>
      <c r="C37" s="211"/>
      <c r="D37" s="212"/>
      <c r="E37" s="213"/>
      <c r="F37" s="213"/>
      <c r="G37" s="215"/>
      <c r="H37" s="227"/>
    </row>
    <row r="38" spans="2:8" x14ac:dyDescent="0.35">
      <c r="B38" s="264">
        <f t="shared" si="0"/>
        <v>23</v>
      </c>
      <c r="C38" s="211"/>
      <c r="D38" s="212"/>
      <c r="E38" s="213"/>
      <c r="F38" s="213"/>
      <c r="G38" s="215"/>
      <c r="H38" s="227"/>
    </row>
    <row r="39" spans="2:8" x14ac:dyDescent="0.35">
      <c r="B39" s="264">
        <f t="shared" si="0"/>
        <v>24</v>
      </c>
      <c r="C39" s="211"/>
      <c r="D39" s="212"/>
      <c r="E39" s="213"/>
      <c r="F39" s="213"/>
      <c r="G39" s="215"/>
      <c r="H39" s="227"/>
    </row>
    <row r="40" spans="2:8" x14ac:dyDescent="0.35">
      <c r="B40" s="264">
        <f t="shared" si="0"/>
        <v>25</v>
      </c>
      <c r="C40" s="211"/>
      <c r="D40" s="212"/>
      <c r="E40" s="213"/>
      <c r="F40" s="213"/>
      <c r="G40" s="215"/>
      <c r="H40" s="227"/>
    </row>
    <row r="41" spans="2:8" x14ac:dyDescent="0.35">
      <c r="B41" s="264">
        <f t="shared" si="0"/>
        <v>26</v>
      </c>
      <c r="C41" s="211"/>
      <c r="D41" s="212"/>
      <c r="E41" s="213"/>
      <c r="F41" s="213"/>
      <c r="G41" s="215"/>
      <c r="H41" s="227"/>
    </row>
    <row r="42" spans="2:8" x14ac:dyDescent="0.35">
      <c r="B42" s="264">
        <f t="shared" si="0"/>
        <v>27</v>
      </c>
      <c r="C42" s="211"/>
      <c r="D42" s="212"/>
      <c r="E42" s="213"/>
      <c r="F42" s="213"/>
      <c r="G42" s="215"/>
      <c r="H42" s="227"/>
    </row>
    <row r="43" spans="2:8" x14ac:dyDescent="0.35">
      <c r="B43" s="264">
        <f t="shared" si="0"/>
        <v>28</v>
      </c>
      <c r="C43" s="133"/>
      <c r="D43" s="126"/>
      <c r="E43" s="127"/>
      <c r="F43" s="127"/>
      <c r="G43" s="202"/>
      <c r="H43" s="223"/>
    </row>
    <row r="44" spans="2:8" x14ac:dyDescent="0.35">
      <c r="B44" s="264">
        <f t="shared" si="0"/>
        <v>29</v>
      </c>
      <c r="C44" s="133"/>
      <c r="D44" s="126"/>
      <c r="E44" s="127"/>
      <c r="F44" s="127"/>
      <c r="G44" s="202"/>
      <c r="H44" s="223"/>
    </row>
    <row r="45" spans="2:8" x14ac:dyDescent="0.35">
      <c r="B45" s="264">
        <f t="shared" si="0"/>
        <v>30</v>
      </c>
      <c r="C45" s="133"/>
      <c r="D45" s="126"/>
      <c r="E45" s="127"/>
      <c r="F45" s="127"/>
      <c r="G45" s="202"/>
      <c r="H45" s="223"/>
    </row>
    <row r="46" spans="2:8" x14ac:dyDescent="0.35">
      <c r="B46" s="264">
        <f t="shared" si="0"/>
        <v>31</v>
      </c>
      <c r="C46" s="133"/>
      <c r="D46" s="126"/>
      <c r="E46" s="127"/>
      <c r="F46" s="127"/>
      <c r="G46" s="202"/>
      <c r="H46" s="223"/>
    </row>
    <row r="47" spans="2:8" x14ac:dyDescent="0.35">
      <c r="B47" s="264">
        <f t="shared" si="0"/>
        <v>32</v>
      </c>
      <c r="C47" s="133"/>
      <c r="D47" s="126"/>
      <c r="E47" s="127"/>
      <c r="F47" s="127"/>
      <c r="G47" s="202"/>
      <c r="H47" s="223"/>
    </row>
    <row r="48" spans="2:8" x14ac:dyDescent="0.35">
      <c r="B48" s="264">
        <f t="shared" si="0"/>
        <v>33</v>
      </c>
      <c r="C48" s="133"/>
      <c r="D48" s="126"/>
      <c r="E48" s="127"/>
      <c r="F48" s="127"/>
      <c r="G48" s="202"/>
      <c r="H48" s="223"/>
    </row>
    <row r="49" spans="2:8" x14ac:dyDescent="0.35">
      <c r="B49" s="264">
        <f t="shared" si="0"/>
        <v>34</v>
      </c>
      <c r="C49" s="133"/>
      <c r="D49" s="126"/>
      <c r="E49" s="127"/>
      <c r="F49" s="127"/>
      <c r="G49" s="202"/>
      <c r="H49" s="223"/>
    </row>
    <row r="50" spans="2:8" x14ac:dyDescent="0.35">
      <c r="B50" s="264">
        <f t="shared" si="0"/>
        <v>35</v>
      </c>
      <c r="C50" s="133"/>
      <c r="D50" s="126"/>
      <c r="E50" s="127"/>
      <c r="F50" s="127"/>
      <c r="G50" s="202"/>
      <c r="H50" s="223"/>
    </row>
    <row r="51" spans="2:8" x14ac:dyDescent="0.35">
      <c r="B51" s="264">
        <f t="shared" si="0"/>
        <v>36</v>
      </c>
      <c r="C51" s="133"/>
      <c r="D51" s="126"/>
      <c r="E51" s="127"/>
      <c r="F51" s="127"/>
      <c r="G51" s="202"/>
      <c r="H51" s="223"/>
    </row>
    <row r="52" spans="2:8" x14ac:dyDescent="0.35">
      <c r="B52" s="264">
        <f t="shared" si="0"/>
        <v>37</v>
      </c>
      <c r="C52" s="133"/>
      <c r="D52" s="126"/>
      <c r="E52" s="127"/>
      <c r="F52" s="127"/>
      <c r="G52" s="202"/>
      <c r="H52" s="223"/>
    </row>
    <row r="53" spans="2:8" x14ac:dyDescent="0.35">
      <c r="B53" s="264">
        <f t="shared" si="0"/>
        <v>38</v>
      </c>
      <c r="C53" s="133"/>
      <c r="D53" s="126"/>
      <c r="E53" s="127"/>
      <c r="F53" s="127"/>
      <c r="G53" s="202"/>
      <c r="H53" s="223"/>
    </row>
    <row r="54" spans="2:8" x14ac:dyDescent="0.35">
      <c r="B54" s="264">
        <f t="shared" si="0"/>
        <v>39</v>
      </c>
      <c r="C54" s="133"/>
      <c r="D54" s="126"/>
      <c r="E54" s="127"/>
      <c r="F54" s="127"/>
      <c r="G54" s="202"/>
      <c r="H54" s="223"/>
    </row>
    <row r="55" spans="2:8" x14ac:dyDescent="0.35">
      <c r="B55" s="264">
        <f t="shared" si="0"/>
        <v>40</v>
      </c>
      <c r="C55" s="133"/>
      <c r="D55" s="126"/>
      <c r="E55" s="127"/>
      <c r="F55" s="127"/>
      <c r="G55" s="202"/>
      <c r="H55" s="223"/>
    </row>
    <row r="56" spans="2:8" x14ac:dyDescent="0.35">
      <c r="B56" s="264">
        <f t="shared" si="0"/>
        <v>41</v>
      </c>
      <c r="C56" s="133"/>
      <c r="D56" s="126"/>
      <c r="E56" s="127"/>
      <c r="F56" s="127"/>
      <c r="G56" s="202"/>
      <c r="H56" s="223"/>
    </row>
    <row r="57" spans="2:8" x14ac:dyDescent="0.35">
      <c r="B57" s="264">
        <f t="shared" si="0"/>
        <v>42</v>
      </c>
      <c r="C57" s="133"/>
      <c r="D57" s="126"/>
      <c r="E57" s="127"/>
      <c r="F57" s="127"/>
      <c r="G57" s="202"/>
      <c r="H57" s="223"/>
    </row>
    <row r="58" spans="2:8" x14ac:dyDescent="0.35">
      <c r="B58" s="264">
        <f t="shared" si="0"/>
        <v>43</v>
      </c>
      <c r="C58" s="133"/>
      <c r="D58" s="126"/>
      <c r="E58" s="127"/>
      <c r="F58" s="127"/>
      <c r="G58" s="202"/>
      <c r="H58" s="223"/>
    </row>
    <row r="59" spans="2:8" x14ac:dyDescent="0.35">
      <c r="B59" s="264">
        <f t="shared" si="0"/>
        <v>44</v>
      </c>
      <c r="C59" s="133"/>
      <c r="D59" s="126"/>
      <c r="E59" s="127"/>
      <c r="F59" s="127"/>
      <c r="G59" s="202"/>
      <c r="H59" s="223"/>
    </row>
    <row r="60" spans="2:8" x14ac:dyDescent="0.35">
      <c r="B60" s="264">
        <f t="shared" si="0"/>
        <v>45</v>
      </c>
      <c r="C60" s="133"/>
      <c r="D60" s="126"/>
      <c r="E60" s="127"/>
      <c r="F60" s="127"/>
      <c r="G60" s="202"/>
      <c r="H60" s="223"/>
    </row>
    <row r="61" spans="2:8" x14ac:dyDescent="0.35">
      <c r="B61" s="264">
        <f t="shared" si="0"/>
        <v>46</v>
      </c>
      <c r="C61" s="133"/>
      <c r="D61" s="126"/>
      <c r="E61" s="127"/>
      <c r="F61" s="127"/>
      <c r="G61" s="202"/>
      <c r="H61" s="223"/>
    </row>
    <row r="62" spans="2:8" x14ac:dyDescent="0.35">
      <c r="B62" s="264">
        <f t="shared" si="0"/>
        <v>47</v>
      </c>
      <c r="C62" s="133"/>
      <c r="D62" s="126"/>
      <c r="E62" s="127"/>
      <c r="F62" s="127"/>
      <c r="G62" s="202"/>
      <c r="H62" s="223"/>
    </row>
    <row r="63" spans="2:8" x14ac:dyDescent="0.35">
      <c r="B63" s="264">
        <f t="shared" si="0"/>
        <v>48</v>
      </c>
      <c r="C63" s="133"/>
      <c r="D63" s="126"/>
      <c r="E63" s="127"/>
      <c r="F63" s="127"/>
      <c r="G63" s="202"/>
      <c r="H63" s="223"/>
    </row>
    <row r="64" spans="2:8" x14ac:dyDescent="0.35">
      <c r="B64" s="264">
        <f t="shared" si="0"/>
        <v>49</v>
      </c>
      <c r="C64" s="133"/>
      <c r="D64" s="126"/>
      <c r="E64" s="127"/>
      <c r="F64" s="127"/>
      <c r="G64" s="202"/>
      <c r="H64" s="223"/>
    </row>
    <row r="65" spans="2:8" x14ac:dyDescent="0.35">
      <c r="B65" s="264">
        <f t="shared" si="0"/>
        <v>50</v>
      </c>
      <c r="C65" s="133"/>
      <c r="D65" s="126"/>
      <c r="E65" s="127"/>
      <c r="F65" s="127"/>
      <c r="G65" s="202"/>
      <c r="H65" s="223"/>
    </row>
    <row r="66" spans="2:8" x14ac:dyDescent="0.35">
      <c r="B66" s="264">
        <f t="shared" si="0"/>
        <v>51</v>
      </c>
      <c r="C66" s="133"/>
      <c r="D66" s="126"/>
      <c r="E66" s="127"/>
      <c r="F66" s="127"/>
      <c r="G66" s="202"/>
      <c r="H66" s="223"/>
    </row>
    <row r="67" spans="2:8" x14ac:dyDescent="0.35">
      <c r="B67" s="264">
        <f t="shared" si="0"/>
        <v>52</v>
      </c>
      <c r="C67" s="133"/>
      <c r="D67" s="126"/>
      <c r="E67" s="127"/>
      <c r="F67" s="127"/>
      <c r="G67" s="202"/>
      <c r="H67" s="223"/>
    </row>
    <row r="68" spans="2:8" x14ac:dyDescent="0.35">
      <c r="B68" s="264">
        <f t="shared" si="0"/>
        <v>53</v>
      </c>
      <c r="C68" s="133"/>
      <c r="D68" s="126"/>
      <c r="E68" s="127"/>
      <c r="F68" s="127"/>
      <c r="G68" s="202"/>
      <c r="H68" s="223"/>
    </row>
    <row r="69" spans="2:8" x14ac:dyDescent="0.35">
      <c r="B69" s="264">
        <f t="shared" si="0"/>
        <v>54</v>
      </c>
      <c r="C69" s="133"/>
      <c r="D69" s="126"/>
      <c r="E69" s="127"/>
      <c r="F69" s="127"/>
      <c r="G69" s="202"/>
      <c r="H69" s="223"/>
    </row>
    <row r="70" spans="2:8" x14ac:dyDescent="0.35">
      <c r="B70" s="264">
        <f t="shared" si="0"/>
        <v>55</v>
      </c>
      <c r="C70" s="133"/>
      <c r="D70" s="126"/>
      <c r="E70" s="127"/>
      <c r="F70" s="127"/>
      <c r="G70" s="202"/>
      <c r="H70" s="223"/>
    </row>
    <row r="71" spans="2:8" x14ac:dyDescent="0.35">
      <c r="B71" s="264">
        <f t="shared" si="0"/>
        <v>56</v>
      </c>
      <c r="C71" s="133"/>
      <c r="D71" s="126"/>
      <c r="E71" s="127"/>
      <c r="F71" s="127"/>
      <c r="G71" s="202"/>
      <c r="H71" s="223"/>
    </row>
    <row r="72" spans="2:8" x14ac:dyDescent="0.35">
      <c r="B72" s="264">
        <f t="shared" si="0"/>
        <v>57</v>
      </c>
      <c r="C72" s="133"/>
      <c r="D72" s="126"/>
      <c r="E72" s="127"/>
      <c r="F72" s="127"/>
      <c r="G72" s="202"/>
      <c r="H72" s="223"/>
    </row>
    <row r="73" spans="2:8" x14ac:dyDescent="0.35">
      <c r="B73" s="264">
        <f t="shared" si="0"/>
        <v>58</v>
      </c>
      <c r="C73" s="133"/>
      <c r="D73" s="126"/>
      <c r="E73" s="127"/>
      <c r="F73" s="127"/>
      <c r="G73" s="202"/>
      <c r="H73" s="223"/>
    </row>
    <row r="74" spans="2:8" x14ac:dyDescent="0.35">
      <c r="B74" s="264">
        <f t="shared" si="0"/>
        <v>59</v>
      </c>
      <c r="C74" s="133"/>
      <c r="D74" s="126"/>
      <c r="E74" s="127"/>
      <c r="F74" s="127"/>
      <c r="G74" s="202"/>
      <c r="H74" s="223"/>
    </row>
    <row r="75" spans="2:8" x14ac:dyDescent="0.35">
      <c r="B75" s="264">
        <f t="shared" si="0"/>
        <v>60</v>
      </c>
      <c r="C75" s="133"/>
      <c r="D75" s="126"/>
      <c r="E75" s="127"/>
      <c r="F75" s="127"/>
      <c r="G75" s="202"/>
      <c r="H75" s="223"/>
    </row>
    <row r="76" spans="2:8" x14ac:dyDescent="0.35">
      <c r="B76" s="264">
        <f t="shared" si="0"/>
        <v>61</v>
      </c>
      <c r="C76" s="133"/>
      <c r="D76" s="126"/>
      <c r="E76" s="127"/>
      <c r="F76" s="127"/>
      <c r="G76" s="202"/>
      <c r="H76" s="223"/>
    </row>
    <row r="77" spans="2:8" x14ac:dyDescent="0.35">
      <c r="B77" s="264">
        <f t="shared" si="0"/>
        <v>62</v>
      </c>
      <c r="C77" s="133"/>
      <c r="D77" s="126"/>
      <c r="E77" s="127"/>
      <c r="F77" s="127"/>
      <c r="G77" s="202"/>
      <c r="H77" s="223"/>
    </row>
    <row r="78" spans="2:8" x14ac:dyDescent="0.35">
      <c r="B78" s="264">
        <f t="shared" si="0"/>
        <v>63</v>
      </c>
      <c r="C78" s="133"/>
      <c r="D78" s="126"/>
      <c r="E78" s="127"/>
      <c r="F78" s="127"/>
      <c r="G78" s="202"/>
      <c r="H78" s="223"/>
    </row>
    <row r="79" spans="2:8" x14ac:dyDescent="0.35">
      <c r="B79" s="264">
        <f t="shared" si="0"/>
        <v>64</v>
      </c>
      <c r="C79" s="133"/>
      <c r="D79" s="126"/>
      <c r="E79" s="127"/>
      <c r="F79" s="127"/>
      <c r="G79" s="202"/>
      <c r="H79" s="223"/>
    </row>
    <row r="80" spans="2:8" x14ac:dyDescent="0.35">
      <c r="B80" s="264">
        <f t="shared" si="0"/>
        <v>65</v>
      </c>
      <c r="C80" s="133"/>
      <c r="D80" s="126"/>
      <c r="E80" s="127"/>
      <c r="F80" s="127"/>
      <c r="G80" s="202"/>
      <c r="H80" s="223"/>
    </row>
    <row r="81" spans="2:8" x14ac:dyDescent="0.35">
      <c r="B81" s="264">
        <f t="shared" ref="B81:B144" si="1">B80+1</f>
        <v>66</v>
      </c>
      <c r="C81" s="133"/>
      <c r="D81" s="126"/>
      <c r="E81" s="127"/>
      <c r="F81" s="127"/>
      <c r="G81" s="202"/>
      <c r="H81" s="223"/>
    </row>
    <row r="82" spans="2:8" x14ac:dyDescent="0.35">
      <c r="B82" s="264">
        <f t="shared" si="1"/>
        <v>67</v>
      </c>
      <c r="C82" s="133"/>
      <c r="D82" s="126"/>
      <c r="E82" s="127"/>
      <c r="F82" s="127"/>
      <c r="G82" s="202"/>
      <c r="H82" s="223"/>
    </row>
    <row r="83" spans="2:8" x14ac:dyDescent="0.35">
      <c r="B83" s="264">
        <f t="shared" si="1"/>
        <v>68</v>
      </c>
      <c r="C83" s="133"/>
      <c r="D83" s="126"/>
      <c r="E83" s="127"/>
      <c r="F83" s="127"/>
      <c r="G83" s="202"/>
      <c r="H83" s="223"/>
    </row>
    <row r="84" spans="2:8" x14ac:dyDescent="0.35">
      <c r="B84" s="264">
        <f t="shared" si="1"/>
        <v>69</v>
      </c>
      <c r="C84" s="133"/>
      <c r="D84" s="126"/>
      <c r="E84" s="127"/>
      <c r="F84" s="127"/>
      <c r="G84" s="202"/>
      <c r="H84" s="223"/>
    </row>
    <row r="85" spans="2:8" x14ac:dyDescent="0.35">
      <c r="B85" s="264">
        <f t="shared" si="1"/>
        <v>70</v>
      </c>
      <c r="C85" s="133"/>
      <c r="D85" s="126"/>
      <c r="E85" s="127"/>
      <c r="F85" s="127"/>
      <c r="G85" s="202"/>
      <c r="H85" s="223"/>
    </row>
    <row r="86" spans="2:8" x14ac:dyDescent="0.35">
      <c r="B86" s="264">
        <f t="shared" si="1"/>
        <v>71</v>
      </c>
      <c r="C86" s="133"/>
      <c r="D86" s="126"/>
      <c r="E86" s="127"/>
      <c r="F86" s="127"/>
      <c r="G86" s="202"/>
      <c r="H86" s="223"/>
    </row>
    <row r="87" spans="2:8" x14ac:dyDescent="0.35">
      <c r="B87" s="264">
        <f t="shared" si="1"/>
        <v>72</v>
      </c>
      <c r="C87" s="133"/>
      <c r="D87" s="126"/>
      <c r="E87" s="127"/>
      <c r="F87" s="127"/>
      <c r="G87" s="202"/>
      <c r="H87" s="223"/>
    </row>
    <row r="88" spans="2:8" x14ac:dyDescent="0.35">
      <c r="B88" s="264">
        <f t="shared" si="1"/>
        <v>73</v>
      </c>
      <c r="C88" s="133"/>
      <c r="D88" s="126"/>
      <c r="E88" s="127"/>
      <c r="F88" s="127"/>
      <c r="G88" s="202"/>
      <c r="H88" s="223"/>
    </row>
    <row r="89" spans="2:8" x14ac:dyDescent="0.35">
      <c r="B89" s="264">
        <f t="shared" si="1"/>
        <v>74</v>
      </c>
      <c r="C89" s="133"/>
      <c r="D89" s="126"/>
      <c r="E89" s="127"/>
      <c r="F89" s="127"/>
      <c r="G89" s="202"/>
      <c r="H89" s="223"/>
    </row>
    <row r="90" spans="2:8" x14ac:dyDescent="0.35">
      <c r="B90" s="264">
        <f t="shared" si="1"/>
        <v>75</v>
      </c>
      <c r="C90" s="133"/>
      <c r="D90" s="126"/>
      <c r="E90" s="127"/>
      <c r="F90" s="127"/>
      <c r="G90" s="202"/>
      <c r="H90" s="223"/>
    </row>
    <row r="91" spans="2:8" x14ac:dyDescent="0.35">
      <c r="B91" s="264">
        <f t="shared" si="1"/>
        <v>76</v>
      </c>
      <c r="C91" s="133"/>
      <c r="D91" s="126"/>
      <c r="E91" s="127"/>
      <c r="F91" s="127"/>
      <c r="G91" s="202"/>
      <c r="H91" s="223"/>
    </row>
    <row r="92" spans="2:8" x14ac:dyDescent="0.35">
      <c r="B92" s="264">
        <f t="shared" si="1"/>
        <v>77</v>
      </c>
      <c r="C92" s="133"/>
      <c r="D92" s="126"/>
      <c r="E92" s="127"/>
      <c r="F92" s="127"/>
      <c r="G92" s="202"/>
      <c r="H92" s="223"/>
    </row>
    <row r="93" spans="2:8" x14ac:dyDescent="0.35">
      <c r="B93" s="264">
        <f t="shared" si="1"/>
        <v>78</v>
      </c>
      <c r="C93" s="133"/>
      <c r="D93" s="126"/>
      <c r="E93" s="127"/>
      <c r="F93" s="127"/>
      <c r="G93" s="202"/>
      <c r="H93" s="223"/>
    </row>
    <row r="94" spans="2:8" x14ac:dyDescent="0.35">
      <c r="B94" s="264">
        <f t="shared" si="1"/>
        <v>79</v>
      </c>
      <c r="C94" s="133"/>
      <c r="D94" s="126"/>
      <c r="E94" s="127"/>
      <c r="F94" s="127"/>
      <c r="G94" s="202"/>
      <c r="H94" s="223"/>
    </row>
    <row r="95" spans="2:8" x14ac:dyDescent="0.35">
      <c r="B95" s="264">
        <f t="shared" si="1"/>
        <v>80</v>
      </c>
      <c r="C95" s="133"/>
      <c r="D95" s="126"/>
      <c r="E95" s="127"/>
      <c r="F95" s="127"/>
      <c r="G95" s="202"/>
      <c r="H95" s="223"/>
    </row>
    <row r="96" spans="2:8" x14ac:dyDescent="0.35">
      <c r="B96" s="264">
        <f t="shared" si="1"/>
        <v>81</v>
      </c>
      <c r="C96" s="133"/>
      <c r="D96" s="126"/>
      <c r="E96" s="127"/>
      <c r="F96" s="127"/>
      <c r="G96" s="202"/>
      <c r="H96" s="223"/>
    </row>
    <row r="97" spans="2:8" x14ac:dyDescent="0.35">
      <c r="B97" s="264">
        <f t="shared" si="1"/>
        <v>82</v>
      </c>
      <c r="C97" s="133"/>
      <c r="D97" s="126"/>
      <c r="E97" s="127"/>
      <c r="F97" s="127"/>
      <c r="G97" s="202"/>
      <c r="H97" s="223"/>
    </row>
    <row r="98" spans="2:8" x14ac:dyDescent="0.35">
      <c r="B98" s="264">
        <f t="shared" si="1"/>
        <v>83</v>
      </c>
      <c r="C98" s="133"/>
      <c r="D98" s="126"/>
      <c r="E98" s="127"/>
      <c r="F98" s="127"/>
      <c r="G98" s="202"/>
      <c r="H98" s="223"/>
    </row>
    <row r="99" spans="2:8" x14ac:dyDescent="0.35">
      <c r="B99" s="264">
        <f t="shared" si="1"/>
        <v>84</v>
      </c>
      <c r="C99" s="133"/>
      <c r="D99" s="126"/>
      <c r="E99" s="127"/>
      <c r="F99" s="127"/>
      <c r="G99" s="202"/>
      <c r="H99" s="223"/>
    </row>
    <row r="100" spans="2:8" x14ac:dyDescent="0.35">
      <c r="B100" s="264">
        <f t="shared" si="1"/>
        <v>85</v>
      </c>
      <c r="C100" s="133"/>
      <c r="D100" s="126"/>
      <c r="E100" s="127"/>
      <c r="F100" s="127"/>
      <c r="G100" s="202"/>
      <c r="H100" s="223"/>
    </row>
    <row r="101" spans="2:8" x14ac:dyDescent="0.35">
      <c r="B101" s="264">
        <f t="shared" si="1"/>
        <v>86</v>
      </c>
      <c r="C101" s="133"/>
      <c r="D101" s="126"/>
      <c r="E101" s="127"/>
      <c r="F101" s="127"/>
      <c r="G101" s="202"/>
      <c r="H101" s="223"/>
    </row>
    <row r="102" spans="2:8" x14ac:dyDescent="0.35">
      <c r="B102" s="264">
        <f t="shared" si="1"/>
        <v>87</v>
      </c>
      <c r="C102" s="133"/>
      <c r="D102" s="126"/>
      <c r="E102" s="127"/>
      <c r="F102" s="127"/>
      <c r="G102" s="202"/>
      <c r="H102" s="223"/>
    </row>
    <row r="103" spans="2:8" x14ac:dyDescent="0.35">
      <c r="B103" s="264">
        <f t="shared" si="1"/>
        <v>88</v>
      </c>
      <c r="C103" s="133"/>
      <c r="D103" s="126"/>
      <c r="E103" s="127"/>
      <c r="F103" s="127"/>
      <c r="G103" s="202"/>
      <c r="H103" s="223"/>
    </row>
    <row r="104" spans="2:8" x14ac:dyDescent="0.35">
      <c r="B104" s="264">
        <f t="shared" si="1"/>
        <v>89</v>
      </c>
      <c r="C104" s="133"/>
      <c r="D104" s="126"/>
      <c r="E104" s="127"/>
      <c r="F104" s="127"/>
      <c r="G104" s="202"/>
      <c r="H104" s="223"/>
    </row>
    <row r="105" spans="2:8" x14ac:dyDescent="0.35">
      <c r="B105" s="264">
        <f t="shared" si="1"/>
        <v>90</v>
      </c>
      <c r="C105" s="133"/>
      <c r="D105" s="126"/>
      <c r="E105" s="127"/>
      <c r="F105" s="127"/>
      <c r="G105" s="202"/>
      <c r="H105" s="223"/>
    </row>
    <row r="106" spans="2:8" x14ac:dyDescent="0.35">
      <c r="B106" s="264">
        <f t="shared" si="1"/>
        <v>91</v>
      </c>
      <c r="C106" s="133"/>
      <c r="D106" s="126"/>
      <c r="E106" s="127"/>
      <c r="F106" s="127"/>
      <c r="G106" s="202"/>
      <c r="H106" s="223"/>
    </row>
    <row r="107" spans="2:8" x14ac:dyDescent="0.35">
      <c r="B107" s="264">
        <f t="shared" si="1"/>
        <v>92</v>
      </c>
      <c r="C107" s="133"/>
      <c r="D107" s="126"/>
      <c r="E107" s="127"/>
      <c r="F107" s="127"/>
      <c r="G107" s="202"/>
      <c r="H107" s="223"/>
    </row>
    <row r="108" spans="2:8" x14ac:dyDescent="0.35">
      <c r="B108" s="264">
        <f t="shared" si="1"/>
        <v>93</v>
      </c>
      <c r="C108" s="133"/>
      <c r="D108" s="126"/>
      <c r="E108" s="127"/>
      <c r="F108" s="127"/>
      <c r="G108" s="202"/>
      <c r="H108" s="223"/>
    </row>
    <row r="109" spans="2:8" x14ac:dyDescent="0.35">
      <c r="B109" s="264">
        <f t="shared" si="1"/>
        <v>94</v>
      </c>
      <c r="C109" s="133"/>
      <c r="D109" s="126"/>
      <c r="E109" s="127"/>
      <c r="F109" s="127"/>
      <c r="G109" s="202"/>
      <c r="H109" s="223"/>
    </row>
    <row r="110" spans="2:8" x14ac:dyDescent="0.35">
      <c r="B110" s="264">
        <f t="shared" si="1"/>
        <v>95</v>
      </c>
      <c r="C110" s="133"/>
      <c r="D110" s="126"/>
      <c r="E110" s="127"/>
      <c r="F110" s="127"/>
      <c r="G110" s="202"/>
      <c r="H110" s="223"/>
    </row>
    <row r="111" spans="2:8" x14ac:dyDescent="0.35">
      <c r="B111" s="264">
        <f t="shared" si="1"/>
        <v>96</v>
      </c>
      <c r="C111" s="133"/>
      <c r="D111" s="126"/>
      <c r="E111" s="127"/>
      <c r="F111" s="127"/>
      <c r="G111" s="202"/>
      <c r="H111" s="223"/>
    </row>
    <row r="112" spans="2:8" x14ac:dyDescent="0.35">
      <c r="B112" s="264">
        <f t="shared" si="1"/>
        <v>97</v>
      </c>
      <c r="C112" s="133"/>
      <c r="D112" s="126"/>
      <c r="E112" s="127"/>
      <c r="F112" s="127"/>
      <c r="G112" s="202"/>
      <c r="H112" s="223"/>
    </row>
    <row r="113" spans="2:8" x14ac:dyDescent="0.35">
      <c r="B113" s="264">
        <f t="shared" si="1"/>
        <v>98</v>
      </c>
      <c r="C113" s="133"/>
      <c r="D113" s="126"/>
      <c r="E113" s="127"/>
      <c r="F113" s="127"/>
      <c r="G113" s="202"/>
      <c r="H113" s="223"/>
    </row>
    <row r="114" spans="2:8" x14ac:dyDescent="0.35">
      <c r="B114" s="264">
        <f t="shared" si="1"/>
        <v>99</v>
      </c>
      <c r="C114" s="133"/>
      <c r="D114" s="126"/>
      <c r="E114" s="127"/>
      <c r="F114" s="127"/>
      <c r="G114" s="202"/>
      <c r="H114" s="223"/>
    </row>
    <row r="115" spans="2:8" x14ac:dyDescent="0.35">
      <c r="B115" s="264">
        <f t="shared" si="1"/>
        <v>100</v>
      </c>
      <c r="C115" s="133"/>
      <c r="D115" s="126"/>
      <c r="E115" s="127"/>
      <c r="F115" s="127"/>
      <c r="G115" s="202"/>
      <c r="H115" s="223"/>
    </row>
    <row r="116" spans="2:8" x14ac:dyDescent="0.35">
      <c r="B116" s="264">
        <f t="shared" si="1"/>
        <v>101</v>
      </c>
      <c r="C116" s="133"/>
      <c r="D116" s="126"/>
      <c r="E116" s="127"/>
      <c r="F116" s="127"/>
      <c r="G116" s="202"/>
      <c r="H116" s="223"/>
    </row>
    <row r="117" spans="2:8" x14ac:dyDescent="0.35">
      <c r="B117" s="264">
        <f t="shared" si="1"/>
        <v>102</v>
      </c>
      <c r="C117" s="133"/>
      <c r="D117" s="126"/>
      <c r="E117" s="127"/>
      <c r="F117" s="127"/>
      <c r="G117" s="202"/>
      <c r="H117" s="223"/>
    </row>
    <row r="118" spans="2:8" x14ac:dyDescent="0.35">
      <c r="B118" s="264">
        <f t="shared" si="1"/>
        <v>103</v>
      </c>
      <c r="C118" s="133"/>
      <c r="D118" s="126"/>
      <c r="E118" s="127"/>
      <c r="F118" s="127"/>
      <c r="G118" s="202"/>
      <c r="H118" s="223"/>
    </row>
    <row r="119" spans="2:8" x14ac:dyDescent="0.35">
      <c r="B119" s="264">
        <f t="shared" si="1"/>
        <v>104</v>
      </c>
      <c r="C119" s="133"/>
      <c r="D119" s="126"/>
      <c r="E119" s="127"/>
      <c r="F119" s="127"/>
      <c r="G119" s="202"/>
      <c r="H119" s="223"/>
    </row>
    <row r="120" spans="2:8" x14ac:dyDescent="0.35">
      <c r="B120" s="264">
        <f t="shared" si="1"/>
        <v>105</v>
      </c>
      <c r="C120" s="133"/>
      <c r="D120" s="126"/>
      <c r="E120" s="127"/>
      <c r="F120" s="127"/>
      <c r="G120" s="202"/>
      <c r="H120" s="223"/>
    </row>
    <row r="121" spans="2:8" x14ac:dyDescent="0.35">
      <c r="B121" s="264">
        <f t="shared" si="1"/>
        <v>106</v>
      </c>
      <c r="C121" s="133"/>
      <c r="D121" s="126"/>
      <c r="E121" s="127"/>
      <c r="F121" s="127"/>
      <c r="G121" s="202"/>
      <c r="H121" s="223"/>
    </row>
    <row r="122" spans="2:8" x14ac:dyDescent="0.35">
      <c r="B122" s="264">
        <f t="shared" si="1"/>
        <v>107</v>
      </c>
      <c r="C122" s="133"/>
      <c r="D122" s="126"/>
      <c r="E122" s="127"/>
      <c r="F122" s="127"/>
      <c r="G122" s="202"/>
      <c r="H122" s="223"/>
    </row>
    <row r="123" spans="2:8" x14ac:dyDescent="0.35">
      <c r="B123" s="264">
        <f t="shared" si="1"/>
        <v>108</v>
      </c>
      <c r="C123" s="133"/>
      <c r="D123" s="126"/>
      <c r="E123" s="127"/>
      <c r="F123" s="127"/>
      <c r="G123" s="202"/>
      <c r="H123" s="223"/>
    </row>
    <row r="124" spans="2:8" x14ac:dyDescent="0.35">
      <c r="B124" s="264">
        <f t="shared" si="1"/>
        <v>109</v>
      </c>
      <c r="C124" s="133"/>
      <c r="D124" s="126"/>
      <c r="E124" s="127"/>
      <c r="F124" s="127"/>
      <c r="G124" s="202"/>
      <c r="H124" s="223"/>
    </row>
    <row r="125" spans="2:8" x14ac:dyDescent="0.35">
      <c r="B125" s="264">
        <f t="shared" si="1"/>
        <v>110</v>
      </c>
      <c r="C125" s="133"/>
      <c r="D125" s="126"/>
      <c r="E125" s="127"/>
      <c r="F125" s="127"/>
      <c r="G125" s="202"/>
      <c r="H125" s="223"/>
    </row>
    <row r="126" spans="2:8" x14ac:dyDescent="0.35">
      <c r="B126" s="264">
        <f t="shared" si="1"/>
        <v>111</v>
      </c>
      <c r="C126" s="133"/>
      <c r="D126" s="126"/>
      <c r="E126" s="127"/>
      <c r="F126" s="127"/>
      <c r="G126" s="202"/>
      <c r="H126" s="223"/>
    </row>
    <row r="127" spans="2:8" x14ac:dyDescent="0.35">
      <c r="B127" s="264">
        <f t="shared" si="1"/>
        <v>112</v>
      </c>
      <c r="C127" s="133"/>
      <c r="D127" s="126"/>
      <c r="E127" s="127"/>
      <c r="F127" s="127"/>
      <c r="G127" s="202"/>
      <c r="H127" s="223"/>
    </row>
    <row r="128" spans="2:8" x14ac:dyDescent="0.35">
      <c r="B128" s="264">
        <f t="shared" si="1"/>
        <v>113</v>
      </c>
      <c r="C128" s="133"/>
      <c r="D128" s="126"/>
      <c r="E128" s="127"/>
      <c r="F128" s="127"/>
      <c r="G128" s="202"/>
      <c r="H128" s="223"/>
    </row>
    <row r="129" spans="2:8" x14ac:dyDescent="0.35">
      <c r="B129" s="264">
        <f t="shared" si="1"/>
        <v>114</v>
      </c>
      <c r="C129" s="133"/>
      <c r="D129" s="126"/>
      <c r="E129" s="127"/>
      <c r="F129" s="127"/>
      <c r="G129" s="202"/>
      <c r="H129" s="223"/>
    </row>
    <row r="130" spans="2:8" x14ac:dyDescent="0.35">
      <c r="B130" s="264">
        <f t="shared" si="1"/>
        <v>115</v>
      </c>
      <c r="C130" s="133"/>
      <c r="D130" s="126"/>
      <c r="E130" s="127"/>
      <c r="F130" s="127"/>
      <c r="G130" s="202"/>
      <c r="H130" s="223"/>
    </row>
    <row r="131" spans="2:8" x14ac:dyDescent="0.35">
      <c r="B131" s="264">
        <f t="shared" si="1"/>
        <v>116</v>
      </c>
      <c r="C131" s="133"/>
      <c r="D131" s="126"/>
      <c r="E131" s="127"/>
      <c r="F131" s="127"/>
      <c r="G131" s="202"/>
      <c r="H131" s="223"/>
    </row>
    <row r="132" spans="2:8" x14ac:dyDescent="0.35">
      <c r="B132" s="264">
        <f t="shared" si="1"/>
        <v>117</v>
      </c>
      <c r="C132" s="133"/>
      <c r="D132" s="126"/>
      <c r="E132" s="127"/>
      <c r="F132" s="127"/>
      <c r="G132" s="202"/>
      <c r="H132" s="223"/>
    </row>
    <row r="133" spans="2:8" x14ac:dyDescent="0.35">
      <c r="B133" s="264">
        <f t="shared" si="1"/>
        <v>118</v>
      </c>
      <c r="C133" s="133"/>
      <c r="D133" s="126"/>
      <c r="E133" s="127"/>
      <c r="F133" s="127"/>
      <c r="G133" s="202"/>
      <c r="H133" s="223"/>
    </row>
    <row r="134" spans="2:8" x14ac:dyDescent="0.35">
      <c r="B134" s="264">
        <f t="shared" si="1"/>
        <v>119</v>
      </c>
      <c r="C134" s="133"/>
      <c r="D134" s="126"/>
      <c r="E134" s="127"/>
      <c r="F134" s="127"/>
      <c r="G134" s="202"/>
      <c r="H134" s="223"/>
    </row>
    <row r="135" spans="2:8" x14ac:dyDescent="0.35">
      <c r="B135" s="264">
        <f t="shared" si="1"/>
        <v>120</v>
      </c>
      <c r="C135" s="133"/>
      <c r="D135" s="126"/>
      <c r="E135" s="127"/>
      <c r="F135" s="127"/>
      <c r="G135" s="202"/>
      <c r="H135" s="223"/>
    </row>
    <row r="136" spans="2:8" x14ac:dyDescent="0.35">
      <c r="B136" s="264">
        <f t="shared" si="1"/>
        <v>121</v>
      </c>
      <c r="C136" s="133"/>
      <c r="D136" s="126"/>
      <c r="E136" s="127"/>
      <c r="F136" s="127"/>
      <c r="G136" s="202"/>
      <c r="H136" s="223"/>
    </row>
    <row r="137" spans="2:8" x14ac:dyDescent="0.35">
      <c r="B137" s="264">
        <f t="shared" si="1"/>
        <v>122</v>
      </c>
      <c r="C137" s="133"/>
      <c r="D137" s="126"/>
      <c r="E137" s="127"/>
      <c r="F137" s="127"/>
      <c r="G137" s="202"/>
      <c r="H137" s="223"/>
    </row>
    <row r="138" spans="2:8" x14ac:dyDescent="0.35">
      <c r="B138" s="264">
        <f t="shared" si="1"/>
        <v>123</v>
      </c>
      <c r="C138" s="133"/>
      <c r="D138" s="126"/>
      <c r="E138" s="127"/>
      <c r="F138" s="127"/>
      <c r="G138" s="202"/>
      <c r="H138" s="223"/>
    </row>
    <row r="139" spans="2:8" x14ac:dyDescent="0.35">
      <c r="B139" s="264">
        <f t="shared" si="1"/>
        <v>124</v>
      </c>
      <c r="C139" s="133"/>
      <c r="D139" s="126"/>
      <c r="E139" s="127"/>
      <c r="F139" s="127"/>
      <c r="G139" s="202"/>
      <c r="H139" s="223"/>
    </row>
    <row r="140" spans="2:8" x14ac:dyDescent="0.35">
      <c r="B140" s="264">
        <f t="shared" si="1"/>
        <v>125</v>
      </c>
      <c r="C140" s="133"/>
      <c r="D140" s="126"/>
      <c r="E140" s="127"/>
      <c r="F140" s="127"/>
      <c r="G140" s="202"/>
      <c r="H140" s="223"/>
    </row>
    <row r="141" spans="2:8" x14ac:dyDescent="0.35">
      <c r="B141" s="264">
        <f t="shared" si="1"/>
        <v>126</v>
      </c>
      <c r="C141" s="133"/>
      <c r="D141" s="126"/>
      <c r="E141" s="127"/>
      <c r="F141" s="127"/>
      <c r="G141" s="202"/>
      <c r="H141" s="223"/>
    </row>
    <row r="142" spans="2:8" x14ac:dyDescent="0.35">
      <c r="B142" s="264">
        <f t="shared" si="1"/>
        <v>127</v>
      </c>
      <c r="C142" s="133"/>
      <c r="D142" s="126"/>
      <c r="E142" s="127"/>
      <c r="F142" s="127"/>
      <c r="G142" s="202"/>
      <c r="H142" s="223"/>
    </row>
    <row r="143" spans="2:8" x14ac:dyDescent="0.35">
      <c r="B143" s="264">
        <f t="shared" si="1"/>
        <v>128</v>
      </c>
      <c r="C143" s="133"/>
      <c r="D143" s="126"/>
      <c r="E143" s="127"/>
      <c r="F143" s="127"/>
      <c r="G143" s="202"/>
      <c r="H143" s="223"/>
    </row>
    <row r="144" spans="2:8" x14ac:dyDescent="0.35">
      <c r="B144" s="264">
        <f t="shared" si="1"/>
        <v>129</v>
      </c>
      <c r="C144" s="133"/>
      <c r="D144" s="126"/>
      <c r="E144" s="127"/>
      <c r="F144" s="127"/>
      <c r="G144" s="202"/>
      <c r="H144" s="223"/>
    </row>
    <row r="145" spans="2:8" x14ac:dyDescent="0.35">
      <c r="B145" s="264">
        <f t="shared" ref="B145:B208" si="2">B144+1</f>
        <v>130</v>
      </c>
      <c r="C145" s="133"/>
      <c r="D145" s="126"/>
      <c r="E145" s="127"/>
      <c r="F145" s="127"/>
      <c r="G145" s="202"/>
      <c r="H145" s="223"/>
    </row>
    <row r="146" spans="2:8" x14ac:dyDescent="0.35">
      <c r="B146" s="264">
        <f t="shared" si="2"/>
        <v>131</v>
      </c>
      <c r="C146" s="133"/>
      <c r="D146" s="126"/>
      <c r="E146" s="127"/>
      <c r="F146" s="127"/>
      <c r="G146" s="202"/>
      <c r="H146" s="223"/>
    </row>
    <row r="147" spans="2:8" x14ac:dyDescent="0.35">
      <c r="B147" s="264">
        <f t="shared" si="2"/>
        <v>132</v>
      </c>
      <c r="C147" s="133"/>
      <c r="D147" s="126"/>
      <c r="E147" s="127"/>
      <c r="F147" s="127"/>
      <c r="G147" s="202"/>
      <c r="H147" s="223"/>
    </row>
    <row r="148" spans="2:8" x14ac:dyDescent="0.35">
      <c r="B148" s="264">
        <f t="shared" si="2"/>
        <v>133</v>
      </c>
      <c r="C148" s="133"/>
      <c r="D148" s="126"/>
      <c r="E148" s="127"/>
      <c r="F148" s="127"/>
      <c r="G148" s="202"/>
      <c r="H148" s="223"/>
    </row>
    <row r="149" spans="2:8" x14ac:dyDescent="0.35">
      <c r="B149" s="264">
        <f t="shared" si="2"/>
        <v>134</v>
      </c>
      <c r="C149" s="133"/>
      <c r="D149" s="126"/>
      <c r="E149" s="127"/>
      <c r="F149" s="127"/>
      <c r="G149" s="202"/>
      <c r="H149" s="223"/>
    </row>
    <row r="150" spans="2:8" x14ac:dyDescent="0.35">
      <c r="B150" s="264">
        <f t="shared" si="2"/>
        <v>135</v>
      </c>
      <c r="C150" s="133"/>
      <c r="D150" s="126"/>
      <c r="E150" s="127"/>
      <c r="F150" s="127"/>
      <c r="G150" s="202"/>
      <c r="H150" s="223"/>
    </row>
    <row r="151" spans="2:8" x14ac:dyDescent="0.35">
      <c r="B151" s="264">
        <f t="shared" si="2"/>
        <v>136</v>
      </c>
      <c r="C151" s="133"/>
      <c r="D151" s="126"/>
      <c r="E151" s="127"/>
      <c r="F151" s="127"/>
      <c r="G151" s="202"/>
      <c r="H151" s="223"/>
    </row>
    <row r="152" spans="2:8" x14ac:dyDescent="0.35">
      <c r="B152" s="264">
        <f t="shared" si="2"/>
        <v>137</v>
      </c>
      <c r="C152" s="133"/>
      <c r="D152" s="126"/>
      <c r="E152" s="127"/>
      <c r="F152" s="127"/>
      <c r="G152" s="202"/>
      <c r="H152" s="223"/>
    </row>
    <row r="153" spans="2:8" x14ac:dyDescent="0.35">
      <c r="B153" s="264">
        <f t="shared" si="2"/>
        <v>138</v>
      </c>
      <c r="C153" s="133"/>
      <c r="D153" s="126"/>
      <c r="E153" s="127"/>
      <c r="F153" s="127"/>
      <c r="G153" s="202"/>
      <c r="H153" s="223"/>
    </row>
    <row r="154" spans="2:8" x14ac:dyDescent="0.35">
      <c r="B154" s="264">
        <f t="shared" si="2"/>
        <v>139</v>
      </c>
      <c r="C154" s="133"/>
      <c r="D154" s="126"/>
      <c r="E154" s="127"/>
      <c r="F154" s="127"/>
      <c r="G154" s="202"/>
      <c r="H154" s="223"/>
    </row>
    <row r="155" spans="2:8" x14ac:dyDescent="0.35">
      <c r="B155" s="264">
        <f t="shared" si="2"/>
        <v>140</v>
      </c>
      <c r="C155" s="133"/>
      <c r="D155" s="126"/>
      <c r="E155" s="127"/>
      <c r="F155" s="127"/>
      <c r="G155" s="202"/>
      <c r="H155" s="223"/>
    </row>
    <row r="156" spans="2:8" x14ac:dyDescent="0.35">
      <c r="B156" s="264">
        <f t="shared" si="2"/>
        <v>141</v>
      </c>
      <c r="C156" s="133"/>
      <c r="D156" s="126"/>
      <c r="E156" s="127"/>
      <c r="F156" s="127"/>
      <c r="G156" s="202"/>
      <c r="H156" s="223"/>
    </row>
    <row r="157" spans="2:8" x14ac:dyDescent="0.35">
      <c r="B157" s="264">
        <f t="shared" si="2"/>
        <v>142</v>
      </c>
      <c r="C157" s="133"/>
      <c r="D157" s="126"/>
      <c r="E157" s="127"/>
      <c r="F157" s="127"/>
      <c r="G157" s="202"/>
      <c r="H157" s="223"/>
    </row>
    <row r="158" spans="2:8" x14ac:dyDescent="0.35">
      <c r="B158" s="264">
        <f t="shared" si="2"/>
        <v>143</v>
      </c>
      <c r="C158" s="133"/>
      <c r="D158" s="126"/>
      <c r="E158" s="127"/>
      <c r="F158" s="127"/>
      <c r="G158" s="202"/>
      <c r="H158" s="223"/>
    </row>
    <row r="159" spans="2:8" x14ac:dyDescent="0.35">
      <c r="B159" s="264">
        <f t="shared" si="2"/>
        <v>144</v>
      </c>
      <c r="C159" s="133"/>
      <c r="D159" s="126"/>
      <c r="E159" s="127"/>
      <c r="F159" s="127"/>
      <c r="G159" s="202"/>
      <c r="H159" s="223"/>
    </row>
    <row r="160" spans="2:8" x14ac:dyDescent="0.35">
      <c r="B160" s="264">
        <f t="shared" si="2"/>
        <v>145</v>
      </c>
      <c r="C160" s="133"/>
      <c r="D160" s="126"/>
      <c r="E160" s="127"/>
      <c r="F160" s="127"/>
      <c r="G160" s="202"/>
      <c r="H160" s="223"/>
    </row>
    <row r="161" spans="2:8" x14ac:dyDescent="0.35">
      <c r="B161" s="264">
        <f t="shared" si="2"/>
        <v>146</v>
      </c>
      <c r="C161" s="133"/>
      <c r="D161" s="126"/>
      <c r="E161" s="127"/>
      <c r="F161" s="127"/>
      <c r="G161" s="202"/>
      <c r="H161" s="223"/>
    </row>
    <row r="162" spans="2:8" x14ac:dyDescent="0.35">
      <c r="B162" s="264">
        <f t="shared" si="2"/>
        <v>147</v>
      </c>
      <c r="C162" s="133"/>
      <c r="D162" s="126"/>
      <c r="E162" s="127"/>
      <c r="F162" s="127"/>
      <c r="G162" s="202"/>
      <c r="H162" s="223"/>
    </row>
    <row r="163" spans="2:8" x14ac:dyDescent="0.35">
      <c r="B163" s="264">
        <f t="shared" si="2"/>
        <v>148</v>
      </c>
      <c r="C163" s="133"/>
      <c r="D163" s="126"/>
      <c r="E163" s="127"/>
      <c r="F163" s="127"/>
      <c r="G163" s="202"/>
      <c r="H163" s="223"/>
    </row>
    <row r="164" spans="2:8" x14ac:dyDescent="0.35">
      <c r="B164" s="264">
        <f t="shared" si="2"/>
        <v>149</v>
      </c>
      <c r="C164" s="133"/>
      <c r="D164" s="126"/>
      <c r="E164" s="127"/>
      <c r="F164" s="127"/>
      <c r="G164" s="202"/>
      <c r="H164" s="223"/>
    </row>
    <row r="165" spans="2:8" x14ac:dyDescent="0.35">
      <c r="B165" s="264">
        <f t="shared" si="2"/>
        <v>150</v>
      </c>
      <c r="C165" s="133"/>
      <c r="D165" s="126"/>
      <c r="E165" s="127"/>
      <c r="F165" s="127"/>
      <c r="G165" s="202"/>
      <c r="H165" s="223"/>
    </row>
    <row r="166" spans="2:8" x14ac:dyDescent="0.35">
      <c r="B166" s="264">
        <f t="shared" si="2"/>
        <v>151</v>
      </c>
      <c r="C166" s="133"/>
      <c r="D166" s="126"/>
      <c r="E166" s="127"/>
      <c r="F166" s="127"/>
      <c r="G166" s="202"/>
      <c r="H166" s="223"/>
    </row>
    <row r="167" spans="2:8" x14ac:dyDescent="0.35">
      <c r="B167" s="264">
        <f t="shared" si="2"/>
        <v>152</v>
      </c>
      <c r="C167" s="133"/>
      <c r="D167" s="126"/>
      <c r="E167" s="127"/>
      <c r="F167" s="127"/>
      <c r="G167" s="202"/>
      <c r="H167" s="223"/>
    </row>
    <row r="168" spans="2:8" x14ac:dyDescent="0.35">
      <c r="B168" s="264">
        <f t="shared" si="2"/>
        <v>153</v>
      </c>
      <c r="C168" s="133"/>
      <c r="D168" s="126"/>
      <c r="E168" s="127"/>
      <c r="F168" s="127"/>
      <c r="G168" s="202"/>
      <c r="H168" s="223"/>
    </row>
    <row r="169" spans="2:8" x14ac:dyDescent="0.35">
      <c r="B169" s="264">
        <f t="shared" si="2"/>
        <v>154</v>
      </c>
      <c r="C169" s="133"/>
      <c r="D169" s="126"/>
      <c r="E169" s="127"/>
      <c r="F169" s="127"/>
      <c r="G169" s="202"/>
      <c r="H169" s="223"/>
    </row>
    <row r="170" spans="2:8" x14ac:dyDescent="0.35">
      <c r="B170" s="264">
        <f t="shared" si="2"/>
        <v>155</v>
      </c>
      <c r="C170" s="133"/>
      <c r="D170" s="126"/>
      <c r="E170" s="127"/>
      <c r="F170" s="127"/>
      <c r="G170" s="202"/>
      <c r="H170" s="223"/>
    </row>
    <row r="171" spans="2:8" x14ac:dyDescent="0.35">
      <c r="B171" s="264">
        <f t="shared" si="2"/>
        <v>156</v>
      </c>
      <c r="C171" s="133"/>
      <c r="D171" s="126"/>
      <c r="E171" s="127"/>
      <c r="F171" s="127"/>
      <c r="G171" s="202"/>
      <c r="H171" s="223"/>
    </row>
    <row r="172" spans="2:8" x14ac:dyDescent="0.35">
      <c r="B172" s="264">
        <f t="shared" si="2"/>
        <v>157</v>
      </c>
      <c r="C172" s="133"/>
      <c r="D172" s="126"/>
      <c r="E172" s="127"/>
      <c r="F172" s="127"/>
      <c r="G172" s="202"/>
      <c r="H172" s="223"/>
    </row>
    <row r="173" spans="2:8" x14ac:dyDescent="0.35">
      <c r="B173" s="264">
        <f t="shared" si="2"/>
        <v>158</v>
      </c>
      <c r="C173" s="133"/>
      <c r="D173" s="126"/>
      <c r="E173" s="127"/>
      <c r="F173" s="127"/>
      <c r="G173" s="202"/>
      <c r="H173" s="223"/>
    </row>
    <row r="174" spans="2:8" x14ac:dyDescent="0.35">
      <c r="B174" s="264">
        <f t="shared" si="2"/>
        <v>159</v>
      </c>
      <c r="C174" s="133"/>
      <c r="D174" s="126"/>
      <c r="E174" s="127"/>
      <c r="F174" s="127"/>
      <c r="G174" s="202"/>
      <c r="H174" s="223"/>
    </row>
    <row r="175" spans="2:8" x14ac:dyDescent="0.35">
      <c r="B175" s="264">
        <f t="shared" si="2"/>
        <v>160</v>
      </c>
      <c r="C175" s="133"/>
      <c r="D175" s="126"/>
      <c r="E175" s="127"/>
      <c r="F175" s="127"/>
      <c r="G175" s="202"/>
      <c r="H175" s="223"/>
    </row>
    <row r="176" spans="2:8" x14ac:dyDescent="0.35">
      <c r="B176" s="264">
        <f t="shared" si="2"/>
        <v>161</v>
      </c>
      <c r="C176" s="133"/>
      <c r="D176" s="126"/>
      <c r="E176" s="127"/>
      <c r="F176" s="127"/>
      <c r="G176" s="202"/>
      <c r="H176" s="223"/>
    </row>
    <row r="177" spans="2:8" x14ac:dyDescent="0.35">
      <c r="B177" s="264">
        <f t="shared" si="2"/>
        <v>162</v>
      </c>
      <c r="C177" s="133"/>
      <c r="D177" s="126"/>
      <c r="E177" s="127"/>
      <c r="F177" s="127"/>
      <c r="G177" s="202"/>
      <c r="H177" s="223"/>
    </row>
    <row r="178" spans="2:8" x14ac:dyDescent="0.35">
      <c r="B178" s="264">
        <f t="shared" si="2"/>
        <v>163</v>
      </c>
      <c r="C178" s="133"/>
      <c r="D178" s="126"/>
      <c r="E178" s="127"/>
      <c r="F178" s="127"/>
      <c r="G178" s="202"/>
      <c r="H178" s="223"/>
    </row>
    <row r="179" spans="2:8" x14ac:dyDescent="0.35">
      <c r="B179" s="264">
        <f t="shared" si="2"/>
        <v>164</v>
      </c>
      <c r="C179" s="133"/>
      <c r="D179" s="126"/>
      <c r="E179" s="127"/>
      <c r="F179" s="127"/>
      <c r="G179" s="202"/>
      <c r="H179" s="223"/>
    </row>
    <row r="180" spans="2:8" x14ac:dyDescent="0.35">
      <c r="B180" s="264">
        <f t="shared" si="2"/>
        <v>165</v>
      </c>
      <c r="C180" s="133"/>
      <c r="D180" s="126"/>
      <c r="E180" s="127"/>
      <c r="F180" s="127"/>
      <c r="G180" s="202"/>
      <c r="H180" s="223"/>
    </row>
    <row r="181" spans="2:8" x14ac:dyDescent="0.35">
      <c r="B181" s="264">
        <f t="shared" si="2"/>
        <v>166</v>
      </c>
      <c r="C181" s="133"/>
      <c r="D181" s="126"/>
      <c r="E181" s="127"/>
      <c r="F181" s="127"/>
      <c r="G181" s="202"/>
      <c r="H181" s="223"/>
    </row>
    <row r="182" spans="2:8" x14ac:dyDescent="0.35">
      <c r="B182" s="264">
        <f t="shared" si="2"/>
        <v>167</v>
      </c>
      <c r="C182" s="133"/>
      <c r="D182" s="126"/>
      <c r="E182" s="127"/>
      <c r="F182" s="127"/>
      <c r="G182" s="202"/>
      <c r="H182" s="223"/>
    </row>
    <row r="183" spans="2:8" x14ac:dyDescent="0.35">
      <c r="B183" s="264">
        <f t="shared" si="2"/>
        <v>168</v>
      </c>
      <c r="C183" s="133"/>
      <c r="D183" s="126"/>
      <c r="E183" s="127"/>
      <c r="F183" s="127"/>
      <c r="G183" s="202"/>
      <c r="H183" s="223"/>
    </row>
    <row r="184" spans="2:8" x14ac:dyDescent="0.35">
      <c r="B184" s="264">
        <f t="shared" si="2"/>
        <v>169</v>
      </c>
      <c r="C184" s="133"/>
      <c r="D184" s="126"/>
      <c r="E184" s="127"/>
      <c r="F184" s="127"/>
      <c r="G184" s="202"/>
      <c r="H184" s="223"/>
    </row>
    <row r="185" spans="2:8" x14ac:dyDescent="0.35">
      <c r="B185" s="264">
        <f t="shared" si="2"/>
        <v>170</v>
      </c>
      <c r="C185" s="133"/>
      <c r="D185" s="126"/>
      <c r="E185" s="127"/>
      <c r="F185" s="127"/>
      <c r="G185" s="202"/>
      <c r="H185" s="223"/>
    </row>
    <row r="186" spans="2:8" x14ac:dyDescent="0.35">
      <c r="B186" s="264">
        <f t="shared" si="2"/>
        <v>171</v>
      </c>
      <c r="C186" s="133"/>
      <c r="D186" s="126"/>
      <c r="E186" s="127"/>
      <c r="F186" s="127"/>
      <c r="G186" s="202"/>
      <c r="H186" s="223"/>
    </row>
    <row r="187" spans="2:8" x14ac:dyDescent="0.35">
      <c r="B187" s="264">
        <f t="shared" si="2"/>
        <v>172</v>
      </c>
      <c r="C187" s="133"/>
      <c r="D187" s="126"/>
      <c r="E187" s="127"/>
      <c r="F187" s="127"/>
      <c r="G187" s="202"/>
      <c r="H187" s="223"/>
    </row>
    <row r="188" spans="2:8" x14ac:dyDescent="0.35">
      <c r="B188" s="264">
        <f t="shared" si="2"/>
        <v>173</v>
      </c>
      <c r="C188" s="133"/>
      <c r="D188" s="126"/>
      <c r="E188" s="127"/>
      <c r="F188" s="127"/>
      <c r="G188" s="202"/>
      <c r="H188" s="223"/>
    </row>
    <row r="189" spans="2:8" x14ac:dyDescent="0.35">
      <c r="B189" s="264">
        <f t="shared" si="2"/>
        <v>174</v>
      </c>
      <c r="C189" s="133"/>
      <c r="D189" s="126"/>
      <c r="E189" s="127"/>
      <c r="F189" s="127"/>
      <c r="G189" s="202"/>
      <c r="H189" s="223"/>
    </row>
    <row r="190" spans="2:8" x14ac:dyDescent="0.35">
      <c r="B190" s="264">
        <f t="shared" si="2"/>
        <v>175</v>
      </c>
      <c r="C190" s="133"/>
      <c r="D190" s="126"/>
      <c r="E190" s="127"/>
      <c r="F190" s="127"/>
      <c r="G190" s="202"/>
      <c r="H190" s="223"/>
    </row>
    <row r="191" spans="2:8" x14ac:dyDescent="0.35">
      <c r="B191" s="264">
        <f t="shared" si="2"/>
        <v>176</v>
      </c>
      <c r="C191" s="133"/>
      <c r="D191" s="126"/>
      <c r="E191" s="127"/>
      <c r="F191" s="127"/>
      <c r="G191" s="202"/>
      <c r="H191" s="223"/>
    </row>
    <row r="192" spans="2:8" x14ac:dyDescent="0.35">
      <c r="B192" s="264">
        <f t="shared" si="2"/>
        <v>177</v>
      </c>
      <c r="C192" s="133"/>
      <c r="D192" s="126"/>
      <c r="E192" s="127"/>
      <c r="F192" s="127"/>
      <c r="G192" s="202"/>
      <c r="H192" s="223"/>
    </row>
    <row r="193" spans="2:8" x14ac:dyDescent="0.35">
      <c r="B193" s="264">
        <f t="shared" si="2"/>
        <v>178</v>
      </c>
      <c r="C193" s="133"/>
      <c r="D193" s="126"/>
      <c r="E193" s="127"/>
      <c r="F193" s="127"/>
      <c r="G193" s="202"/>
      <c r="H193" s="223"/>
    </row>
    <row r="194" spans="2:8" x14ac:dyDescent="0.35">
      <c r="B194" s="264">
        <f t="shared" si="2"/>
        <v>179</v>
      </c>
      <c r="C194" s="133"/>
      <c r="D194" s="126"/>
      <c r="E194" s="127"/>
      <c r="F194" s="127"/>
      <c r="G194" s="202"/>
      <c r="H194" s="223"/>
    </row>
    <row r="195" spans="2:8" x14ac:dyDescent="0.35">
      <c r="B195" s="264">
        <f t="shared" si="2"/>
        <v>180</v>
      </c>
      <c r="C195" s="133"/>
      <c r="D195" s="126"/>
      <c r="E195" s="127"/>
      <c r="F195" s="127"/>
      <c r="G195" s="202"/>
      <c r="H195" s="223"/>
    </row>
    <row r="196" spans="2:8" x14ac:dyDescent="0.35">
      <c r="B196" s="264">
        <f t="shared" si="2"/>
        <v>181</v>
      </c>
      <c r="C196" s="133"/>
      <c r="D196" s="126"/>
      <c r="E196" s="127"/>
      <c r="F196" s="127"/>
      <c r="G196" s="202"/>
      <c r="H196" s="223"/>
    </row>
    <row r="197" spans="2:8" x14ac:dyDescent="0.35">
      <c r="B197" s="264">
        <f t="shared" si="2"/>
        <v>182</v>
      </c>
      <c r="C197" s="133"/>
      <c r="D197" s="126"/>
      <c r="E197" s="127"/>
      <c r="F197" s="127"/>
      <c r="G197" s="202"/>
      <c r="H197" s="223"/>
    </row>
    <row r="198" spans="2:8" x14ac:dyDescent="0.35">
      <c r="B198" s="264">
        <f t="shared" si="2"/>
        <v>183</v>
      </c>
      <c r="C198" s="133"/>
      <c r="D198" s="126"/>
      <c r="E198" s="127"/>
      <c r="F198" s="127"/>
      <c r="G198" s="202"/>
      <c r="H198" s="223"/>
    </row>
    <row r="199" spans="2:8" x14ac:dyDescent="0.35">
      <c r="B199" s="264">
        <f t="shared" si="2"/>
        <v>184</v>
      </c>
      <c r="C199" s="133"/>
      <c r="D199" s="126"/>
      <c r="E199" s="127"/>
      <c r="F199" s="127"/>
      <c r="G199" s="202"/>
      <c r="H199" s="223"/>
    </row>
    <row r="200" spans="2:8" x14ac:dyDescent="0.35">
      <c r="B200" s="264">
        <f t="shared" si="2"/>
        <v>185</v>
      </c>
      <c r="C200" s="133"/>
      <c r="D200" s="126"/>
      <c r="E200" s="127"/>
      <c r="F200" s="127"/>
      <c r="G200" s="202"/>
      <c r="H200" s="223"/>
    </row>
    <row r="201" spans="2:8" x14ac:dyDescent="0.35">
      <c r="B201" s="264">
        <f t="shared" si="2"/>
        <v>186</v>
      </c>
      <c r="C201" s="133"/>
      <c r="D201" s="126"/>
      <c r="E201" s="127"/>
      <c r="F201" s="127"/>
      <c r="G201" s="202"/>
      <c r="H201" s="223"/>
    </row>
    <row r="202" spans="2:8" x14ac:dyDescent="0.35">
      <c r="B202" s="264">
        <f t="shared" si="2"/>
        <v>187</v>
      </c>
      <c r="C202" s="133"/>
      <c r="D202" s="126"/>
      <c r="E202" s="127"/>
      <c r="F202" s="127"/>
      <c r="G202" s="202"/>
      <c r="H202" s="223"/>
    </row>
    <row r="203" spans="2:8" x14ac:dyDescent="0.35">
      <c r="B203" s="264">
        <f t="shared" si="2"/>
        <v>188</v>
      </c>
      <c r="C203" s="133"/>
      <c r="D203" s="126"/>
      <c r="E203" s="127"/>
      <c r="F203" s="127"/>
      <c r="G203" s="202"/>
      <c r="H203" s="223"/>
    </row>
    <row r="204" spans="2:8" x14ac:dyDescent="0.35">
      <c r="B204" s="264">
        <f t="shared" si="2"/>
        <v>189</v>
      </c>
      <c r="C204" s="133"/>
      <c r="D204" s="126"/>
      <c r="E204" s="127"/>
      <c r="F204" s="127"/>
      <c r="G204" s="202"/>
      <c r="H204" s="223"/>
    </row>
    <row r="205" spans="2:8" x14ac:dyDescent="0.35">
      <c r="B205" s="264">
        <f t="shared" si="2"/>
        <v>190</v>
      </c>
      <c r="C205" s="133"/>
      <c r="D205" s="126"/>
      <c r="E205" s="127"/>
      <c r="F205" s="127"/>
      <c r="G205" s="202"/>
      <c r="H205" s="223"/>
    </row>
    <row r="206" spans="2:8" x14ac:dyDescent="0.35">
      <c r="B206" s="264">
        <f t="shared" si="2"/>
        <v>191</v>
      </c>
      <c r="C206" s="133"/>
      <c r="D206" s="126"/>
      <c r="E206" s="127"/>
      <c r="F206" s="127"/>
      <c r="G206" s="202"/>
      <c r="H206" s="223"/>
    </row>
    <row r="207" spans="2:8" x14ac:dyDescent="0.35">
      <c r="B207" s="264">
        <f t="shared" si="2"/>
        <v>192</v>
      </c>
      <c r="C207" s="133"/>
      <c r="D207" s="126"/>
      <c r="E207" s="127"/>
      <c r="F207" s="127"/>
      <c r="G207" s="202"/>
      <c r="H207" s="223"/>
    </row>
    <row r="208" spans="2:8" x14ac:dyDescent="0.35">
      <c r="B208" s="264">
        <f t="shared" si="2"/>
        <v>193</v>
      </c>
      <c r="C208" s="133"/>
      <c r="D208" s="126"/>
      <c r="E208" s="127"/>
      <c r="F208" s="127"/>
      <c r="G208" s="202"/>
      <c r="H208" s="223"/>
    </row>
    <row r="209" spans="2:8" x14ac:dyDescent="0.35">
      <c r="B209" s="264">
        <f t="shared" ref="B209:B272" si="3">B208+1</f>
        <v>194</v>
      </c>
      <c r="C209" s="133"/>
      <c r="D209" s="126"/>
      <c r="E209" s="127"/>
      <c r="F209" s="127"/>
      <c r="G209" s="202"/>
      <c r="H209" s="223"/>
    </row>
    <row r="210" spans="2:8" x14ac:dyDescent="0.35">
      <c r="B210" s="264">
        <f t="shared" si="3"/>
        <v>195</v>
      </c>
      <c r="C210" s="133"/>
      <c r="D210" s="126"/>
      <c r="E210" s="127"/>
      <c r="F210" s="127"/>
      <c r="G210" s="202"/>
      <c r="H210" s="223"/>
    </row>
    <row r="211" spans="2:8" x14ac:dyDescent="0.35">
      <c r="B211" s="264">
        <f t="shared" si="3"/>
        <v>196</v>
      </c>
      <c r="C211" s="133"/>
      <c r="D211" s="126"/>
      <c r="E211" s="127"/>
      <c r="F211" s="127"/>
      <c r="G211" s="202"/>
      <c r="H211" s="223"/>
    </row>
    <row r="212" spans="2:8" x14ac:dyDescent="0.35">
      <c r="B212" s="264">
        <f t="shared" si="3"/>
        <v>197</v>
      </c>
      <c r="C212" s="133"/>
      <c r="D212" s="126"/>
      <c r="E212" s="127"/>
      <c r="F212" s="127"/>
      <c r="G212" s="202"/>
      <c r="H212" s="223"/>
    </row>
    <row r="213" spans="2:8" x14ac:dyDescent="0.35">
      <c r="B213" s="264">
        <f t="shared" si="3"/>
        <v>198</v>
      </c>
      <c r="C213" s="133"/>
      <c r="D213" s="126"/>
      <c r="E213" s="127"/>
      <c r="F213" s="127"/>
      <c r="G213" s="202"/>
      <c r="H213" s="223"/>
    </row>
    <row r="214" spans="2:8" x14ac:dyDescent="0.35">
      <c r="B214" s="264">
        <f t="shared" si="3"/>
        <v>199</v>
      </c>
      <c r="C214" s="133"/>
      <c r="D214" s="126"/>
      <c r="E214" s="127"/>
      <c r="F214" s="127"/>
      <c r="G214" s="202"/>
      <c r="H214" s="223"/>
    </row>
    <row r="215" spans="2:8" x14ac:dyDescent="0.35">
      <c r="B215" s="264">
        <f t="shared" si="3"/>
        <v>200</v>
      </c>
      <c r="C215" s="133"/>
      <c r="D215" s="126"/>
      <c r="E215" s="127"/>
      <c r="F215" s="127"/>
      <c r="G215" s="202"/>
      <c r="H215" s="223"/>
    </row>
    <row r="216" spans="2:8" x14ac:dyDescent="0.35">
      <c r="B216" s="264">
        <f t="shared" si="3"/>
        <v>201</v>
      </c>
      <c r="C216" s="133"/>
      <c r="D216" s="126"/>
      <c r="E216" s="127"/>
      <c r="F216" s="127"/>
      <c r="G216" s="202"/>
      <c r="H216" s="223"/>
    </row>
    <row r="217" spans="2:8" x14ac:dyDescent="0.35">
      <c r="B217" s="264">
        <f t="shared" si="3"/>
        <v>202</v>
      </c>
      <c r="C217" s="133"/>
      <c r="D217" s="126"/>
      <c r="E217" s="127"/>
      <c r="F217" s="127"/>
      <c r="G217" s="202"/>
      <c r="H217" s="223"/>
    </row>
    <row r="218" spans="2:8" x14ac:dyDescent="0.35">
      <c r="B218" s="264">
        <f t="shared" si="3"/>
        <v>203</v>
      </c>
      <c r="C218" s="133"/>
      <c r="D218" s="126"/>
      <c r="E218" s="127"/>
      <c r="F218" s="127"/>
      <c r="G218" s="202"/>
      <c r="H218" s="223"/>
    </row>
    <row r="219" spans="2:8" x14ac:dyDescent="0.35">
      <c r="B219" s="264">
        <f t="shared" si="3"/>
        <v>204</v>
      </c>
      <c r="C219" s="133"/>
      <c r="D219" s="126"/>
      <c r="E219" s="127"/>
      <c r="F219" s="127"/>
      <c r="G219" s="202"/>
      <c r="H219" s="223"/>
    </row>
    <row r="220" spans="2:8" x14ac:dyDescent="0.35">
      <c r="B220" s="264">
        <f t="shared" si="3"/>
        <v>205</v>
      </c>
      <c r="C220" s="133"/>
      <c r="D220" s="126"/>
      <c r="E220" s="127"/>
      <c r="F220" s="127"/>
      <c r="G220" s="202"/>
      <c r="H220" s="223"/>
    </row>
    <row r="221" spans="2:8" x14ac:dyDescent="0.35">
      <c r="B221" s="264">
        <f t="shared" si="3"/>
        <v>206</v>
      </c>
      <c r="C221" s="133"/>
      <c r="D221" s="126"/>
      <c r="E221" s="127"/>
      <c r="F221" s="127"/>
      <c r="G221" s="202"/>
      <c r="H221" s="223"/>
    </row>
    <row r="222" spans="2:8" x14ac:dyDescent="0.35">
      <c r="B222" s="264">
        <f t="shared" si="3"/>
        <v>207</v>
      </c>
      <c r="C222" s="133"/>
      <c r="D222" s="126"/>
      <c r="E222" s="127"/>
      <c r="F222" s="127"/>
      <c r="G222" s="202"/>
      <c r="H222" s="223"/>
    </row>
    <row r="223" spans="2:8" x14ac:dyDescent="0.35">
      <c r="B223" s="264">
        <f t="shared" si="3"/>
        <v>208</v>
      </c>
      <c r="C223" s="133"/>
      <c r="D223" s="126"/>
      <c r="E223" s="127"/>
      <c r="F223" s="127"/>
      <c r="G223" s="202"/>
      <c r="H223" s="223"/>
    </row>
    <row r="224" spans="2:8" x14ac:dyDescent="0.35">
      <c r="B224" s="264">
        <f t="shared" si="3"/>
        <v>209</v>
      </c>
      <c r="C224" s="133"/>
      <c r="D224" s="126"/>
      <c r="E224" s="127"/>
      <c r="F224" s="127"/>
      <c r="G224" s="202"/>
      <c r="H224" s="223"/>
    </row>
    <row r="225" spans="2:8" x14ac:dyDescent="0.35">
      <c r="B225" s="264">
        <f t="shared" si="3"/>
        <v>210</v>
      </c>
      <c r="C225" s="133"/>
      <c r="D225" s="126"/>
      <c r="E225" s="127"/>
      <c r="F225" s="127"/>
      <c r="G225" s="202"/>
      <c r="H225" s="223"/>
    </row>
    <row r="226" spans="2:8" x14ac:dyDescent="0.35">
      <c r="B226" s="264">
        <f t="shared" si="3"/>
        <v>211</v>
      </c>
      <c r="C226" s="133"/>
      <c r="D226" s="126"/>
      <c r="E226" s="127"/>
      <c r="F226" s="127"/>
      <c r="G226" s="202"/>
      <c r="H226" s="223"/>
    </row>
    <row r="227" spans="2:8" x14ac:dyDescent="0.35">
      <c r="B227" s="264">
        <f t="shared" si="3"/>
        <v>212</v>
      </c>
      <c r="C227" s="133"/>
      <c r="D227" s="126"/>
      <c r="E227" s="127"/>
      <c r="F227" s="127"/>
      <c r="G227" s="202"/>
      <c r="H227" s="223"/>
    </row>
    <row r="228" spans="2:8" x14ac:dyDescent="0.35">
      <c r="B228" s="264">
        <f t="shared" si="3"/>
        <v>213</v>
      </c>
      <c r="C228" s="133"/>
      <c r="D228" s="126"/>
      <c r="E228" s="127"/>
      <c r="F228" s="127"/>
      <c r="G228" s="202"/>
      <c r="H228" s="223"/>
    </row>
    <row r="229" spans="2:8" x14ac:dyDescent="0.35">
      <c r="B229" s="264">
        <f t="shared" si="3"/>
        <v>214</v>
      </c>
      <c r="C229" s="133"/>
      <c r="D229" s="126"/>
      <c r="E229" s="127"/>
      <c r="F229" s="127"/>
      <c r="G229" s="202"/>
      <c r="H229" s="223"/>
    </row>
    <row r="230" spans="2:8" x14ac:dyDescent="0.35">
      <c r="B230" s="264">
        <f t="shared" si="3"/>
        <v>215</v>
      </c>
      <c r="C230" s="133"/>
      <c r="D230" s="126"/>
      <c r="E230" s="127"/>
      <c r="F230" s="127"/>
      <c r="G230" s="202"/>
      <c r="H230" s="223"/>
    </row>
    <row r="231" spans="2:8" x14ac:dyDescent="0.35">
      <c r="B231" s="264">
        <f t="shared" si="3"/>
        <v>216</v>
      </c>
      <c r="C231" s="133"/>
      <c r="D231" s="126"/>
      <c r="E231" s="127"/>
      <c r="F231" s="127"/>
      <c r="G231" s="202"/>
      <c r="H231" s="223"/>
    </row>
    <row r="232" spans="2:8" x14ac:dyDescent="0.35">
      <c r="B232" s="264">
        <f t="shared" si="3"/>
        <v>217</v>
      </c>
      <c r="C232" s="133"/>
      <c r="D232" s="126"/>
      <c r="E232" s="127"/>
      <c r="F232" s="127"/>
      <c r="G232" s="202"/>
      <c r="H232" s="223"/>
    </row>
    <row r="233" spans="2:8" x14ac:dyDescent="0.35">
      <c r="B233" s="264">
        <f t="shared" si="3"/>
        <v>218</v>
      </c>
      <c r="C233" s="133"/>
      <c r="D233" s="126"/>
      <c r="E233" s="127"/>
      <c r="F233" s="127"/>
      <c r="G233" s="202"/>
      <c r="H233" s="223"/>
    </row>
    <row r="234" spans="2:8" x14ac:dyDescent="0.35">
      <c r="B234" s="264">
        <f t="shared" si="3"/>
        <v>219</v>
      </c>
      <c r="C234" s="133"/>
      <c r="D234" s="126"/>
      <c r="E234" s="127"/>
      <c r="F234" s="127"/>
      <c r="G234" s="202"/>
      <c r="H234" s="223"/>
    </row>
    <row r="235" spans="2:8" x14ac:dyDescent="0.35">
      <c r="B235" s="264">
        <f t="shared" si="3"/>
        <v>220</v>
      </c>
      <c r="C235" s="133"/>
      <c r="D235" s="126"/>
      <c r="E235" s="127"/>
      <c r="F235" s="127"/>
      <c r="G235" s="202"/>
      <c r="H235" s="223"/>
    </row>
    <row r="236" spans="2:8" x14ac:dyDescent="0.35">
      <c r="B236" s="264">
        <f t="shared" si="3"/>
        <v>221</v>
      </c>
      <c r="C236" s="133"/>
      <c r="D236" s="126"/>
      <c r="E236" s="127"/>
      <c r="F236" s="127"/>
      <c r="G236" s="202"/>
      <c r="H236" s="223"/>
    </row>
    <row r="237" spans="2:8" x14ac:dyDescent="0.35">
      <c r="B237" s="264">
        <f t="shared" si="3"/>
        <v>222</v>
      </c>
      <c r="C237" s="133"/>
      <c r="D237" s="126"/>
      <c r="E237" s="127"/>
      <c r="F237" s="127"/>
      <c r="G237" s="202"/>
      <c r="H237" s="223"/>
    </row>
    <row r="238" spans="2:8" x14ac:dyDescent="0.35">
      <c r="B238" s="264">
        <f t="shared" si="3"/>
        <v>223</v>
      </c>
      <c r="C238" s="133"/>
      <c r="D238" s="126"/>
      <c r="E238" s="127"/>
      <c r="F238" s="127"/>
      <c r="G238" s="202"/>
      <c r="H238" s="223"/>
    </row>
    <row r="239" spans="2:8" x14ac:dyDescent="0.35">
      <c r="B239" s="264">
        <f t="shared" si="3"/>
        <v>224</v>
      </c>
      <c r="C239" s="133"/>
      <c r="D239" s="126"/>
      <c r="E239" s="127"/>
      <c r="F239" s="127"/>
      <c r="G239" s="202"/>
      <c r="H239" s="223"/>
    </row>
    <row r="240" spans="2:8" x14ac:dyDescent="0.35">
      <c r="B240" s="264">
        <f t="shared" si="3"/>
        <v>225</v>
      </c>
      <c r="C240" s="133"/>
      <c r="D240" s="126"/>
      <c r="E240" s="127"/>
      <c r="F240" s="127"/>
      <c r="G240" s="202"/>
      <c r="H240" s="223"/>
    </row>
    <row r="241" spans="2:8" x14ac:dyDescent="0.35">
      <c r="B241" s="264">
        <f t="shared" si="3"/>
        <v>226</v>
      </c>
      <c r="C241" s="133"/>
      <c r="D241" s="126"/>
      <c r="E241" s="127"/>
      <c r="F241" s="127"/>
      <c r="G241" s="202"/>
      <c r="H241" s="223"/>
    </row>
    <row r="242" spans="2:8" x14ac:dyDescent="0.35">
      <c r="B242" s="264">
        <f t="shared" si="3"/>
        <v>227</v>
      </c>
      <c r="C242" s="133"/>
      <c r="D242" s="126"/>
      <c r="E242" s="127"/>
      <c r="F242" s="127"/>
      <c r="G242" s="202"/>
      <c r="H242" s="223"/>
    </row>
    <row r="243" spans="2:8" x14ac:dyDescent="0.35">
      <c r="B243" s="264">
        <f t="shared" si="3"/>
        <v>228</v>
      </c>
      <c r="C243" s="133"/>
      <c r="D243" s="126"/>
      <c r="E243" s="127"/>
      <c r="F243" s="127"/>
      <c r="G243" s="202"/>
      <c r="H243" s="223"/>
    </row>
    <row r="244" spans="2:8" x14ac:dyDescent="0.35">
      <c r="B244" s="264">
        <f t="shared" si="3"/>
        <v>229</v>
      </c>
      <c r="C244" s="133"/>
      <c r="D244" s="126"/>
      <c r="E244" s="127"/>
      <c r="F244" s="127"/>
      <c r="G244" s="202"/>
      <c r="H244" s="223"/>
    </row>
    <row r="245" spans="2:8" x14ac:dyDescent="0.35">
      <c r="B245" s="264">
        <f t="shared" si="3"/>
        <v>230</v>
      </c>
      <c r="C245" s="133"/>
      <c r="D245" s="126"/>
      <c r="E245" s="127"/>
      <c r="F245" s="127"/>
      <c r="G245" s="202"/>
      <c r="H245" s="223"/>
    </row>
    <row r="246" spans="2:8" x14ac:dyDescent="0.35">
      <c r="B246" s="264">
        <f t="shared" si="3"/>
        <v>231</v>
      </c>
      <c r="C246" s="133"/>
      <c r="D246" s="126"/>
      <c r="E246" s="127"/>
      <c r="F246" s="127"/>
      <c r="G246" s="202"/>
      <c r="H246" s="223"/>
    </row>
    <row r="247" spans="2:8" x14ac:dyDescent="0.35">
      <c r="B247" s="264">
        <f t="shared" si="3"/>
        <v>232</v>
      </c>
      <c r="C247" s="133"/>
      <c r="D247" s="126"/>
      <c r="E247" s="127"/>
      <c r="F247" s="127"/>
      <c r="G247" s="202"/>
      <c r="H247" s="223"/>
    </row>
    <row r="248" spans="2:8" x14ac:dyDescent="0.35">
      <c r="B248" s="264">
        <f t="shared" si="3"/>
        <v>233</v>
      </c>
      <c r="C248" s="133"/>
      <c r="D248" s="126"/>
      <c r="E248" s="127"/>
      <c r="F248" s="127"/>
      <c r="G248" s="202"/>
      <c r="H248" s="223"/>
    </row>
    <row r="249" spans="2:8" x14ac:dyDescent="0.35">
      <c r="B249" s="264">
        <f t="shared" si="3"/>
        <v>234</v>
      </c>
      <c r="C249" s="133"/>
      <c r="D249" s="126"/>
      <c r="E249" s="127"/>
      <c r="F249" s="127"/>
      <c r="G249" s="202"/>
      <c r="H249" s="223"/>
    </row>
    <row r="250" spans="2:8" x14ac:dyDescent="0.35">
      <c r="B250" s="264">
        <f t="shared" si="3"/>
        <v>235</v>
      </c>
      <c r="C250" s="133"/>
      <c r="D250" s="126"/>
      <c r="E250" s="127"/>
      <c r="F250" s="127"/>
      <c r="G250" s="202"/>
      <c r="H250" s="223"/>
    </row>
    <row r="251" spans="2:8" x14ac:dyDescent="0.35">
      <c r="B251" s="264">
        <f t="shared" si="3"/>
        <v>236</v>
      </c>
      <c r="C251" s="133"/>
      <c r="D251" s="126"/>
      <c r="E251" s="127"/>
      <c r="F251" s="127"/>
      <c r="G251" s="202"/>
      <c r="H251" s="223"/>
    </row>
    <row r="252" spans="2:8" x14ac:dyDescent="0.35">
      <c r="B252" s="264">
        <f t="shared" si="3"/>
        <v>237</v>
      </c>
      <c r="C252" s="133"/>
      <c r="D252" s="126"/>
      <c r="E252" s="127"/>
      <c r="F252" s="127"/>
      <c r="G252" s="202"/>
      <c r="H252" s="223"/>
    </row>
    <row r="253" spans="2:8" x14ac:dyDescent="0.35">
      <c r="B253" s="264">
        <f t="shared" si="3"/>
        <v>238</v>
      </c>
      <c r="C253" s="133"/>
      <c r="D253" s="126"/>
      <c r="E253" s="127"/>
      <c r="F253" s="127"/>
      <c r="G253" s="202"/>
      <c r="H253" s="223"/>
    </row>
    <row r="254" spans="2:8" x14ac:dyDescent="0.35">
      <c r="B254" s="264">
        <f t="shared" si="3"/>
        <v>239</v>
      </c>
      <c r="C254" s="133"/>
      <c r="D254" s="126"/>
      <c r="E254" s="127"/>
      <c r="F254" s="127"/>
      <c r="G254" s="202"/>
      <c r="H254" s="223"/>
    </row>
    <row r="255" spans="2:8" x14ac:dyDescent="0.35">
      <c r="B255" s="264">
        <f t="shared" si="3"/>
        <v>240</v>
      </c>
      <c r="C255" s="133"/>
      <c r="D255" s="126"/>
      <c r="E255" s="127"/>
      <c r="F255" s="127"/>
      <c r="G255" s="202"/>
      <c r="H255" s="223"/>
    </row>
    <row r="256" spans="2:8" x14ac:dyDescent="0.35">
      <c r="B256" s="264">
        <f t="shared" si="3"/>
        <v>241</v>
      </c>
      <c r="C256" s="133"/>
      <c r="D256" s="126"/>
      <c r="E256" s="127"/>
      <c r="F256" s="127"/>
      <c r="G256" s="202"/>
      <c r="H256" s="223"/>
    </row>
    <row r="257" spans="2:8" x14ac:dyDescent="0.35">
      <c r="B257" s="264">
        <f t="shared" si="3"/>
        <v>242</v>
      </c>
      <c r="C257" s="133"/>
      <c r="D257" s="126"/>
      <c r="E257" s="127"/>
      <c r="F257" s="127"/>
      <c r="G257" s="202"/>
      <c r="H257" s="223"/>
    </row>
    <row r="258" spans="2:8" x14ac:dyDescent="0.35">
      <c r="B258" s="264">
        <f t="shared" si="3"/>
        <v>243</v>
      </c>
      <c r="C258" s="133"/>
      <c r="D258" s="126"/>
      <c r="E258" s="127"/>
      <c r="F258" s="127"/>
      <c r="G258" s="202"/>
      <c r="H258" s="223"/>
    </row>
    <row r="259" spans="2:8" x14ac:dyDescent="0.35">
      <c r="B259" s="264">
        <f t="shared" si="3"/>
        <v>244</v>
      </c>
      <c r="C259" s="133"/>
      <c r="D259" s="126"/>
      <c r="E259" s="127"/>
      <c r="F259" s="127"/>
      <c r="G259" s="202"/>
      <c r="H259" s="223"/>
    </row>
    <row r="260" spans="2:8" x14ac:dyDescent="0.35">
      <c r="B260" s="264">
        <f t="shared" si="3"/>
        <v>245</v>
      </c>
      <c r="C260" s="133"/>
      <c r="D260" s="126"/>
      <c r="E260" s="127"/>
      <c r="F260" s="127"/>
      <c r="G260" s="202"/>
      <c r="H260" s="223"/>
    </row>
    <row r="261" spans="2:8" x14ac:dyDescent="0.35">
      <c r="B261" s="264">
        <f t="shared" si="3"/>
        <v>246</v>
      </c>
      <c r="C261" s="133"/>
      <c r="D261" s="126"/>
      <c r="E261" s="127"/>
      <c r="F261" s="127"/>
      <c r="G261" s="202"/>
      <c r="H261" s="223"/>
    </row>
    <row r="262" spans="2:8" x14ac:dyDescent="0.35">
      <c r="B262" s="264">
        <f t="shared" si="3"/>
        <v>247</v>
      </c>
      <c r="C262" s="133"/>
      <c r="D262" s="126"/>
      <c r="E262" s="127"/>
      <c r="F262" s="127"/>
      <c r="G262" s="202"/>
      <c r="H262" s="223"/>
    </row>
    <row r="263" spans="2:8" x14ac:dyDescent="0.35">
      <c r="B263" s="264">
        <f t="shared" si="3"/>
        <v>248</v>
      </c>
      <c r="C263" s="133"/>
      <c r="D263" s="126"/>
      <c r="E263" s="127"/>
      <c r="F263" s="127"/>
      <c r="G263" s="202"/>
      <c r="H263" s="223"/>
    </row>
    <row r="264" spans="2:8" x14ac:dyDescent="0.35">
      <c r="B264" s="264">
        <f t="shared" si="3"/>
        <v>249</v>
      </c>
      <c r="C264" s="133"/>
      <c r="D264" s="126"/>
      <c r="E264" s="127"/>
      <c r="F264" s="127"/>
      <c r="G264" s="202"/>
      <c r="H264" s="223"/>
    </row>
    <row r="265" spans="2:8" x14ac:dyDescent="0.35">
      <c r="B265" s="264">
        <f t="shared" si="3"/>
        <v>250</v>
      </c>
      <c r="C265" s="133"/>
      <c r="D265" s="126"/>
      <c r="E265" s="127"/>
      <c r="F265" s="127"/>
      <c r="G265" s="202"/>
      <c r="H265" s="223"/>
    </row>
    <row r="266" spans="2:8" x14ac:dyDescent="0.35">
      <c r="B266" s="264">
        <f t="shared" si="3"/>
        <v>251</v>
      </c>
      <c r="C266" s="133"/>
      <c r="D266" s="126"/>
      <c r="E266" s="127"/>
      <c r="F266" s="127"/>
      <c r="G266" s="202"/>
      <c r="H266" s="223"/>
    </row>
    <row r="267" spans="2:8" x14ac:dyDescent="0.35">
      <c r="B267" s="264">
        <f t="shared" si="3"/>
        <v>252</v>
      </c>
      <c r="C267" s="133"/>
      <c r="D267" s="126"/>
      <c r="E267" s="127"/>
      <c r="F267" s="127"/>
      <c r="G267" s="202"/>
      <c r="H267" s="223"/>
    </row>
    <row r="268" spans="2:8" x14ac:dyDescent="0.35">
      <c r="B268" s="264">
        <f t="shared" si="3"/>
        <v>253</v>
      </c>
      <c r="C268" s="133"/>
      <c r="D268" s="126"/>
      <c r="E268" s="127"/>
      <c r="F268" s="127"/>
      <c r="G268" s="202"/>
      <c r="H268" s="223"/>
    </row>
    <row r="269" spans="2:8" x14ac:dyDescent="0.35">
      <c r="B269" s="264">
        <f t="shared" si="3"/>
        <v>254</v>
      </c>
      <c r="C269" s="133"/>
      <c r="D269" s="126"/>
      <c r="E269" s="127"/>
      <c r="F269" s="127"/>
      <c r="G269" s="202"/>
      <c r="H269" s="223"/>
    </row>
    <row r="270" spans="2:8" x14ac:dyDescent="0.35">
      <c r="B270" s="264">
        <f t="shared" si="3"/>
        <v>255</v>
      </c>
      <c r="C270" s="133"/>
      <c r="D270" s="126"/>
      <c r="E270" s="127"/>
      <c r="F270" s="127"/>
      <c r="G270" s="202"/>
      <c r="H270" s="223"/>
    </row>
    <row r="271" spans="2:8" x14ac:dyDescent="0.35">
      <c r="B271" s="264">
        <f t="shared" si="3"/>
        <v>256</v>
      </c>
      <c r="C271" s="133"/>
      <c r="D271" s="126"/>
      <c r="E271" s="127"/>
      <c r="F271" s="127"/>
      <c r="G271" s="202"/>
      <c r="H271" s="223"/>
    </row>
    <row r="272" spans="2:8" x14ac:dyDescent="0.35">
      <c r="B272" s="264">
        <f t="shared" si="3"/>
        <v>257</v>
      </c>
      <c r="C272" s="133"/>
      <c r="D272" s="126"/>
      <c r="E272" s="127"/>
      <c r="F272" s="127"/>
      <c r="G272" s="202"/>
      <c r="H272" s="223"/>
    </row>
    <row r="273" spans="2:8" x14ac:dyDescent="0.35">
      <c r="B273" s="264">
        <f t="shared" ref="B273:B336" si="4">B272+1</f>
        <v>258</v>
      </c>
      <c r="C273" s="133"/>
      <c r="D273" s="126"/>
      <c r="E273" s="127"/>
      <c r="F273" s="127"/>
      <c r="G273" s="202"/>
      <c r="H273" s="223"/>
    </row>
    <row r="274" spans="2:8" x14ac:dyDescent="0.35">
      <c r="B274" s="264">
        <f t="shared" si="4"/>
        <v>259</v>
      </c>
      <c r="C274" s="133"/>
      <c r="D274" s="126"/>
      <c r="E274" s="127"/>
      <c r="F274" s="127"/>
      <c r="G274" s="202"/>
      <c r="H274" s="223"/>
    </row>
    <row r="275" spans="2:8" x14ac:dyDescent="0.35">
      <c r="B275" s="264">
        <f t="shared" si="4"/>
        <v>260</v>
      </c>
      <c r="C275" s="133"/>
      <c r="D275" s="126"/>
      <c r="E275" s="127"/>
      <c r="F275" s="127"/>
      <c r="G275" s="202"/>
      <c r="H275" s="223"/>
    </row>
    <row r="276" spans="2:8" x14ac:dyDescent="0.35">
      <c r="B276" s="264">
        <f t="shared" si="4"/>
        <v>261</v>
      </c>
      <c r="C276" s="133"/>
      <c r="D276" s="126"/>
      <c r="E276" s="127"/>
      <c r="F276" s="127"/>
      <c r="G276" s="202"/>
      <c r="H276" s="223"/>
    </row>
    <row r="277" spans="2:8" x14ac:dyDescent="0.35">
      <c r="B277" s="264">
        <f t="shared" si="4"/>
        <v>262</v>
      </c>
      <c r="C277" s="133"/>
      <c r="D277" s="126"/>
      <c r="E277" s="127"/>
      <c r="F277" s="127"/>
      <c r="G277" s="202"/>
      <c r="H277" s="223"/>
    </row>
    <row r="278" spans="2:8" x14ac:dyDescent="0.35">
      <c r="B278" s="264">
        <f t="shared" si="4"/>
        <v>263</v>
      </c>
      <c r="C278" s="133"/>
      <c r="D278" s="126"/>
      <c r="E278" s="127"/>
      <c r="F278" s="127"/>
      <c r="G278" s="202"/>
      <c r="H278" s="223"/>
    </row>
    <row r="279" spans="2:8" x14ac:dyDescent="0.35">
      <c r="B279" s="264">
        <f t="shared" si="4"/>
        <v>264</v>
      </c>
      <c r="C279" s="133"/>
      <c r="D279" s="126"/>
      <c r="E279" s="127"/>
      <c r="F279" s="127"/>
      <c r="G279" s="202"/>
      <c r="H279" s="223"/>
    </row>
    <row r="280" spans="2:8" x14ac:dyDescent="0.35">
      <c r="B280" s="264">
        <f t="shared" si="4"/>
        <v>265</v>
      </c>
      <c r="C280" s="133"/>
      <c r="D280" s="126"/>
      <c r="E280" s="127"/>
      <c r="F280" s="127"/>
      <c r="G280" s="202"/>
      <c r="H280" s="223"/>
    </row>
    <row r="281" spans="2:8" x14ac:dyDescent="0.35">
      <c r="B281" s="264">
        <f t="shared" si="4"/>
        <v>266</v>
      </c>
      <c r="C281" s="133"/>
      <c r="D281" s="126"/>
      <c r="E281" s="127"/>
      <c r="F281" s="127"/>
      <c r="G281" s="202"/>
      <c r="H281" s="223"/>
    </row>
    <row r="282" spans="2:8" x14ac:dyDescent="0.35">
      <c r="B282" s="264">
        <f t="shared" si="4"/>
        <v>267</v>
      </c>
      <c r="C282" s="133"/>
      <c r="D282" s="126"/>
      <c r="E282" s="127"/>
      <c r="F282" s="127"/>
      <c r="G282" s="202"/>
      <c r="H282" s="223"/>
    </row>
    <row r="283" spans="2:8" x14ac:dyDescent="0.35">
      <c r="B283" s="264">
        <f t="shared" si="4"/>
        <v>268</v>
      </c>
      <c r="C283" s="133"/>
      <c r="D283" s="126"/>
      <c r="E283" s="127"/>
      <c r="F283" s="127"/>
      <c r="G283" s="202"/>
      <c r="H283" s="223"/>
    </row>
    <row r="284" spans="2:8" x14ac:dyDescent="0.35">
      <c r="B284" s="264">
        <f t="shared" si="4"/>
        <v>269</v>
      </c>
      <c r="C284" s="133"/>
      <c r="D284" s="126"/>
      <c r="E284" s="127"/>
      <c r="F284" s="127"/>
      <c r="G284" s="202"/>
      <c r="H284" s="223"/>
    </row>
    <row r="285" spans="2:8" x14ac:dyDescent="0.35">
      <c r="B285" s="264">
        <f t="shared" si="4"/>
        <v>270</v>
      </c>
      <c r="C285" s="133"/>
      <c r="D285" s="126"/>
      <c r="E285" s="127"/>
      <c r="F285" s="127"/>
      <c r="G285" s="202"/>
      <c r="H285" s="223"/>
    </row>
    <row r="286" spans="2:8" x14ac:dyDescent="0.35">
      <c r="B286" s="264">
        <f t="shared" si="4"/>
        <v>271</v>
      </c>
      <c r="C286" s="133"/>
      <c r="D286" s="126"/>
      <c r="E286" s="127"/>
      <c r="F286" s="127"/>
      <c r="G286" s="202"/>
      <c r="H286" s="223"/>
    </row>
    <row r="287" spans="2:8" x14ac:dyDescent="0.35">
      <c r="B287" s="264">
        <f t="shared" si="4"/>
        <v>272</v>
      </c>
      <c r="C287" s="133"/>
      <c r="D287" s="126"/>
      <c r="E287" s="127"/>
      <c r="F287" s="127"/>
      <c r="G287" s="202"/>
      <c r="H287" s="223"/>
    </row>
    <row r="288" spans="2:8" x14ac:dyDescent="0.35">
      <c r="B288" s="264">
        <f t="shared" si="4"/>
        <v>273</v>
      </c>
      <c r="C288" s="133"/>
      <c r="D288" s="126"/>
      <c r="E288" s="127"/>
      <c r="F288" s="127"/>
      <c r="G288" s="202"/>
      <c r="H288" s="223"/>
    </row>
    <row r="289" spans="2:8" x14ac:dyDescent="0.35">
      <c r="B289" s="264">
        <f t="shared" si="4"/>
        <v>274</v>
      </c>
      <c r="C289" s="133"/>
      <c r="D289" s="126"/>
      <c r="E289" s="127"/>
      <c r="F289" s="127"/>
      <c r="G289" s="202"/>
      <c r="H289" s="223"/>
    </row>
    <row r="290" spans="2:8" x14ac:dyDescent="0.35">
      <c r="B290" s="264">
        <f t="shared" si="4"/>
        <v>275</v>
      </c>
      <c r="C290" s="133"/>
      <c r="D290" s="126"/>
      <c r="E290" s="127"/>
      <c r="F290" s="127"/>
      <c r="G290" s="202"/>
      <c r="H290" s="223"/>
    </row>
    <row r="291" spans="2:8" x14ac:dyDescent="0.35">
      <c r="B291" s="264">
        <f t="shared" si="4"/>
        <v>276</v>
      </c>
      <c r="C291" s="133"/>
      <c r="D291" s="126"/>
      <c r="E291" s="127"/>
      <c r="F291" s="127"/>
      <c r="G291" s="202"/>
      <c r="H291" s="223"/>
    </row>
    <row r="292" spans="2:8" x14ac:dyDescent="0.35">
      <c r="B292" s="264">
        <f t="shared" si="4"/>
        <v>277</v>
      </c>
      <c r="C292" s="133"/>
      <c r="D292" s="126"/>
      <c r="E292" s="127"/>
      <c r="F292" s="127"/>
      <c r="G292" s="202"/>
      <c r="H292" s="223"/>
    </row>
    <row r="293" spans="2:8" x14ac:dyDescent="0.35">
      <c r="B293" s="264">
        <f t="shared" si="4"/>
        <v>278</v>
      </c>
      <c r="C293" s="133"/>
      <c r="D293" s="126"/>
      <c r="E293" s="127"/>
      <c r="F293" s="127"/>
      <c r="G293" s="202"/>
      <c r="H293" s="223"/>
    </row>
    <row r="294" spans="2:8" x14ac:dyDescent="0.35">
      <c r="B294" s="264">
        <f t="shared" si="4"/>
        <v>279</v>
      </c>
      <c r="C294" s="133"/>
      <c r="D294" s="126"/>
      <c r="E294" s="127"/>
      <c r="F294" s="127"/>
      <c r="G294" s="202"/>
      <c r="H294" s="223"/>
    </row>
    <row r="295" spans="2:8" x14ac:dyDescent="0.35">
      <c r="B295" s="264">
        <f t="shared" si="4"/>
        <v>280</v>
      </c>
      <c r="C295" s="133"/>
      <c r="D295" s="126"/>
      <c r="E295" s="127"/>
      <c r="F295" s="127"/>
      <c r="G295" s="202"/>
      <c r="H295" s="223"/>
    </row>
    <row r="296" spans="2:8" x14ac:dyDescent="0.35">
      <c r="B296" s="264">
        <f t="shared" si="4"/>
        <v>281</v>
      </c>
      <c r="C296" s="133"/>
      <c r="D296" s="126"/>
      <c r="E296" s="127"/>
      <c r="F296" s="127"/>
      <c r="G296" s="202"/>
      <c r="H296" s="223"/>
    </row>
    <row r="297" spans="2:8" x14ac:dyDescent="0.35">
      <c r="B297" s="264">
        <f t="shared" si="4"/>
        <v>282</v>
      </c>
      <c r="C297" s="133"/>
      <c r="D297" s="126"/>
      <c r="E297" s="127"/>
      <c r="F297" s="127"/>
      <c r="G297" s="202"/>
      <c r="H297" s="223"/>
    </row>
    <row r="298" spans="2:8" x14ac:dyDescent="0.35">
      <c r="B298" s="264">
        <f t="shared" si="4"/>
        <v>283</v>
      </c>
      <c r="C298" s="133"/>
      <c r="D298" s="126"/>
      <c r="E298" s="127"/>
      <c r="F298" s="127"/>
      <c r="G298" s="202"/>
      <c r="H298" s="223"/>
    </row>
    <row r="299" spans="2:8" x14ac:dyDescent="0.35">
      <c r="B299" s="264">
        <f t="shared" si="4"/>
        <v>284</v>
      </c>
      <c r="C299" s="133"/>
      <c r="D299" s="126"/>
      <c r="E299" s="127"/>
      <c r="F299" s="127"/>
      <c r="G299" s="202"/>
      <c r="H299" s="223"/>
    </row>
    <row r="300" spans="2:8" x14ac:dyDescent="0.35">
      <c r="B300" s="264">
        <f t="shared" si="4"/>
        <v>285</v>
      </c>
      <c r="C300" s="133"/>
      <c r="D300" s="126"/>
      <c r="E300" s="127"/>
      <c r="F300" s="127"/>
      <c r="G300" s="202"/>
      <c r="H300" s="223"/>
    </row>
    <row r="301" spans="2:8" x14ac:dyDescent="0.35">
      <c r="B301" s="264">
        <f t="shared" si="4"/>
        <v>286</v>
      </c>
      <c r="C301" s="133"/>
      <c r="D301" s="126"/>
      <c r="E301" s="127"/>
      <c r="F301" s="127"/>
      <c r="G301" s="202"/>
      <c r="H301" s="223"/>
    </row>
    <row r="302" spans="2:8" x14ac:dyDescent="0.35">
      <c r="B302" s="264">
        <f t="shared" si="4"/>
        <v>287</v>
      </c>
      <c r="C302" s="133"/>
      <c r="D302" s="126"/>
      <c r="E302" s="127"/>
      <c r="F302" s="127"/>
      <c r="G302" s="202"/>
      <c r="H302" s="223"/>
    </row>
    <row r="303" spans="2:8" x14ac:dyDescent="0.35">
      <c r="B303" s="264">
        <f t="shared" si="4"/>
        <v>288</v>
      </c>
      <c r="C303" s="133"/>
      <c r="D303" s="126"/>
      <c r="E303" s="127"/>
      <c r="F303" s="127"/>
      <c r="G303" s="202"/>
      <c r="H303" s="223"/>
    </row>
    <row r="304" spans="2:8" x14ac:dyDescent="0.35">
      <c r="B304" s="264">
        <f t="shared" si="4"/>
        <v>289</v>
      </c>
      <c r="C304" s="133"/>
      <c r="D304" s="126"/>
      <c r="E304" s="127"/>
      <c r="F304" s="127"/>
      <c r="G304" s="202"/>
      <c r="H304" s="223"/>
    </row>
    <row r="305" spans="2:8" x14ac:dyDescent="0.35">
      <c r="B305" s="264">
        <f t="shared" si="4"/>
        <v>290</v>
      </c>
      <c r="C305" s="133"/>
      <c r="D305" s="126"/>
      <c r="E305" s="127"/>
      <c r="F305" s="127"/>
      <c r="G305" s="202"/>
      <c r="H305" s="223"/>
    </row>
    <row r="306" spans="2:8" x14ac:dyDescent="0.35">
      <c r="B306" s="264">
        <f t="shared" si="4"/>
        <v>291</v>
      </c>
      <c r="C306" s="133"/>
      <c r="D306" s="126"/>
      <c r="E306" s="127"/>
      <c r="F306" s="127"/>
      <c r="G306" s="202"/>
      <c r="H306" s="223"/>
    </row>
    <row r="307" spans="2:8" x14ac:dyDescent="0.35">
      <c r="B307" s="264">
        <f t="shared" si="4"/>
        <v>292</v>
      </c>
      <c r="C307" s="133"/>
      <c r="D307" s="126"/>
      <c r="E307" s="127"/>
      <c r="F307" s="127"/>
      <c r="G307" s="202"/>
      <c r="H307" s="223"/>
    </row>
    <row r="308" spans="2:8" x14ac:dyDescent="0.35">
      <c r="B308" s="264">
        <f t="shared" si="4"/>
        <v>293</v>
      </c>
      <c r="C308" s="133"/>
      <c r="D308" s="126"/>
      <c r="E308" s="127"/>
      <c r="F308" s="127"/>
      <c r="G308" s="202"/>
      <c r="H308" s="223"/>
    </row>
    <row r="309" spans="2:8" x14ac:dyDescent="0.35">
      <c r="B309" s="264">
        <f t="shared" si="4"/>
        <v>294</v>
      </c>
      <c r="C309" s="133"/>
      <c r="D309" s="126"/>
      <c r="E309" s="127"/>
      <c r="F309" s="127"/>
      <c r="G309" s="202"/>
      <c r="H309" s="223"/>
    </row>
    <row r="310" spans="2:8" x14ac:dyDescent="0.35">
      <c r="B310" s="264">
        <f t="shared" si="4"/>
        <v>295</v>
      </c>
      <c r="C310" s="133"/>
      <c r="D310" s="126"/>
      <c r="E310" s="127"/>
      <c r="F310" s="127"/>
      <c r="G310" s="202"/>
      <c r="H310" s="223"/>
    </row>
    <row r="311" spans="2:8" x14ac:dyDescent="0.35">
      <c r="B311" s="264">
        <f t="shared" si="4"/>
        <v>296</v>
      </c>
      <c r="C311" s="133"/>
      <c r="D311" s="126"/>
      <c r="E311" s="127"/>
      <c r="F311" s="127"/>
      <c r="G311" s="202"/>
      <c r="H311" s="223"/>
    </row>
    <row r="312" spans="2:8" x14ac:dyDescent="0.35">
      <c r="B312" s="264">
        <f t="shared" si="4"/>
        <v>297</v>
      </c>
      <c r="C312" s="133"/>
      <c r="D312" s="126"/>
      <c r="E312" s="127"/>
      <c r="F312" s="127"/>
      <c r="G312" s="202"/>
      <c r="H312" s="223"/>
    </row>
    <row r="313" spans="2:8" x14ac:dyDescent="0.35">
      <c r="B313" s="264">
        <f t="shared" si="4"/>
        <v>298</v>
      </c>
      <c r="C313" s="133"/>
      <c r="D313" s="126"/>
      <c r="E313" s="127"/>
      <c r="F313" s="127"/>
      <c r="G313" s="202"/>
      <c r="H313" s="223"/>
    </row>
    <row r="314" spans="2:8" x14ac:dyDescent="0.35">
      <c r="B314" s="264">
        <f t="shared" si="4"/>
        <v>299</v>
      </c>
      <c r="C314" s="133"/>
      <c r="D314" s="126"/>
      <c r="E314" s="127"/>
      <c r="F314" s="127"/>
      <c r="G314" s="202"/>
      <c r="H314" s="223"/>
    </row>
    <row r="315" spans="2:8" x14ac:dyDescent="0.35">
      <c r="B315" s="264">
        <f t="shared" si="4"/>
        <v>300</v>
      </c>
      <c r="C315" s="133"/>
      <c r="D315" s="126"/>
      <c r="E315" s="127"/>
      <c r="F315" s="127"/>
      <c r="G315" s="202"/>
      <c r="H315" s="223"/>
    </row>
    <row r="316" spans="2:8" x14ac:dyDescent="0.35">
      <c r="B316" s="264">
        <f t="shared" si="4"/>
        <v>301</v>
      </c>
      <c r="C316" s="133"/>
      <c r="D316" s="126"/>
      <c r="E316" s="127"/>
      <c r="F316" s="127"/>
      <c r="G316" s="202"/>
      <c r="H316" s="223"/>
    </row>
    <row r="317" spans="2:8" x14ac:dyDescent="0.35">
      <c r="B317" s="264">
        <f t="shared" si="4"/>
        <v>302</v>
      </c>
      <c r="C317" s="133"/>
      <c r="D317" s="126"/>
      <c r="E317" s="127"/>
      <c r="F317" s="127"/>
      <c r="G317" s="202"/>
      <c r="H317" s="223"/>
    </row>
    <row r="318" spans="2:8" x14ac:dyDescent="0.35">
      <c r="B318" s="264">
        <f t="shared" si="4"/>
        <v>303</v>
      </c>
      <c r="C318" s="133"/>
      <c r="D318" s="126"/>
      <c r="E318" s="127"/>
      <c r="F318" s="127"/>
      <c r="G318" s="202"/>
      <c r="H318" s="223"/>
    </row>
    <row r="319" spans="2:8" x14ac:dyDescent="0.35">
      <c r="B319" s="264">
        <f t="shared" si="4"/>
        <v>304</v>
      </c>
      <c r="C319" s="133"/>
      <c r="D319" s="126"/>
      <c r="E319" s="127"/>
      <c r="F319" s="127"/>
      <c r="G319" s="202"/>
      <c r="H319" s="223"/>
    </row>
    <row r="320" spans="2:8" x14ac:dyDescent="0.35">
      <c r="B320" s="264">
        <f t="shared" si="4"/>
        <v>305</v>
      </c>
      <c r="C320" s="133"/>
      <c r="D320" s="126"/>
      <c r="E320" s="127"/>
      <c r="F320" s="127"/>
      <c r="G320" s="202"/>
      <c r="H320" s="223"/>
    </row>
    <row r="321" spans="2:8" x14ac:dyDescent="0.35">
      <c r="B321" s="264">
        <f t="shared" si="4"/>
        <v>306</v>
      </c>
      <c r="C321" s="133"/>
      <c r="D321" s="126"/>
      <c r="E321" s="127"/>
      <c r="F321" s="127"/>
      <c r="G321" s="202"/>
      <c r="H321" s="223"/>
    </row>
    <row r="322" spans="2:8" x14ac:dyDescent="0.35">
      <c r="B322" s="264">
        <f t="shared" si="4"/>
        <v>307</v>
      </c>
      <c r="C322" s="133"/>
      <c r="D322" s="126"/>
      <c r="E322" s="127"/>
      <c r="F322" s="127"/>
      <c r="G322" s="202"/>
      <c r="H322" s="223"/>
    </row>
    <row r="323" spans="2:8" x14ac:dyDescent="0.35">
      <c r="B323" s="264">
        <f t="shared" si="4"/>
        <v>308</v>
      </c>
      <c r="C323" s="133"/>
      <c r="D323" s="126"/>
      <c r="E323" s="127"/>
      <c r="F323" s="127"/>
      <c r="G323" s="202"/>
      <c r="H323" s="223"/>
    </row>
    <row r="324" spans="2:8" x14ac:dyDescent="0.35">
      <c r="B324" s="264">
        <f t="shared" si="4"/>
        <v>309</v>
      </c>
      <c r="C324" s="133"/>
      <c r="D324" s="126"/>
      <c r="E324" s="127"/>
      <c r="F324" s="127"/>
      <c r="G324" s="202"/>
      <c r="H324" s="223"/>
    </row>
    <row r="325" spans="2:8" x14ac:dyDescent="0.35">
      <c r="B325" s="264">
        <f t="shared" si="4"/>
        <v>310</v>
      </c>
      <c r="C325" s="133"/>
      <c r="D325" s="126"/>
      <c r="E325" s="127"/>
      <c r="F325" s="127"/>
      <c r="G325" s="202"/>
      <c r="H325" s="223"/>
    </row>
    <row r="326" spans="2:8" x14ac:dyDescent="0.35">
      <c r="B326" s="264">
        <f t="shared" si="4"/>
        <v>311</v>
      </c>
      <c r="C326" s="133"/>
      <c r="D326" s="126"/>
      <c r="E326" s="127"/>
      <c r="F326" s="127"/>
      <c r="G326" s="202"/>
      <c r="H326" s="223"/>
    </row>
    <row r="327" spans="2:8" x14ac:dyDescent="0.35">
      <c r="B327" s="264">
        <f t="shared" si="4"/>
        <v>312</v>
      </c>
      <c r="C327" s="133"/>
      <c r="D327" s="126"/>
      <c r="E327" s="127"/>
      <c r="F327" s="127"/>
      <c r="G327" s="202"/>
      <c r="H327" s="223"/>
    </row>
    <row r="328" spans="2:8" x14ac:dyDescent="0.35">
      <c r="B328" s="264">
        <f t="shared" si="4"/>
        <v>313</v>
      </c>
      <c r="C328" s="133"/>
      <c r="D328" s="126"/>
      <c r="E328" s="127"/>
      <c r="F328" s="127"/>
      <c r="G328" s="202"/>
      <c r="H328" s="223"/>
    </row>
    <row r="329" spans="2:8" x14ac:dyDescent="0.35">
      <c r="B329" s="264">
        <f t="shared" si="4"/>
        <v>314</v>
      </c>
      <c r="C329" s="133"/>
      <c r="D329" s="126"/>
      <c r="E329" s="127"/>
      <c r="F329" s="127"/>
      <c r="G329" s="202"/>
      <c r="H329" s="223"/>
    </row>
    <row r="330" spans="2:8" x14ac:dyDescent="0.35">
      <c r="B330" s="264">
        <f t="shared" si="4"/>
        <v>315</v>
      </c>
      <c r="C330" s="133"/>
      <c r="D330" s="126"/>
      <c r="E330" s="127"/>
      <c r="F330" s="127"/>
      <c r="G330" s="202"/>
      <c r="H330" s="223"/>
    </row>
    <row r="331" spans="2:8" x14ac:dyDescent="0.35">
      <c r="B331" s="264">
        <f t="shared" si="4"/>
        <v>316</v>
      </c>
      <c r="C331" s="133"/>
      <c r="D331" s="126"/>
      <c r="E331" s="127"/>
      <c r="F331" s="127"/>
      <c r="G331" s="202"/>
      <c r="H331" s="223"/>
    </row>
    <row r="332" spans="2:8" x14ac:dyDescent="0.35">
      <c r="B332" s="264">
        <f t="shared" si="4"/>
        <v>317</v>
      </c>
      <c r="C332" s="133"/>
      <c r="D332" s="126"/>
      <c r="E332" s="127"/>
      <c r="F332" s="127"/>
      <c r="G332" s="202"/>
      <c r="H332" s="223"/>
    </row>
    <row r="333" spans="2:8" x14ac:dyDescent="0.35">
      <c r="B333" s="264">
        <f t="shared" si="4"/>
        <v>318</v>
      </c>
      <c r="C333" s="133"/>
      <c r="D333" s="126"/>
      <c r="E333" s="127"/>
      <c r="F333" s="127"/>
      <c r="G333" s="202"/>
      <c r="H333" s="223"/>
    </row>
    <row r="334" spans="2:8" x14ac:dyDescent="0.35">
      <c r="B334" s="264">
        <f t="shared" si="4"/>
        <v>319</v>
      </c>
      <c r="C334" s="133"/>
      <c r="D334" s="126"/>
      <c r="E334" s="127"/>
      <c r="F334" s="127"/>
      <c r="G334" s="202"/>
      <c r="H334" s="223"/>
    </row>
    <row r="335" spans="2:8" x14ac:dyDescent="0.35">
      <c r="B335" s="264">
        <f t="shared" si="4"/>
        <v>320</v>
      </c>
      <c r="C335" s="133"/>
      <c r="D335" s="126"/>
      <c r="E335" s="127"/>
      <c r="F335" s="127"/>
      <c r="G335" s="202"/>
      <c r="H335" s="223"/>
    </row>
    <row r="336" spans="2:8" x14ac:dyDescent="0.35">
      <c r="B336" s="264">
        <f t="shared" si="4"/>
        <v>321</v>
      </c>
      <c r="C336" s="133"/>
      <c r="D336" s="126"/>
      <c r="E336" s="127"/>
      <c r="F336" s="127"/>
      <c r="G336" s="202"/>
      <c r="H336" s="223"/>
    </row>
    <row r="337" spans="2:8" x14ac:dyDescent="0.35">
      <c r="B337" s="264">
        <f t="shared" ref="B337:B400" si="5">B336+1</f>
        <v>322</v>
      </c>
      <c r="C337" s="133"/>
      <c r="D337" s="126"/>
      <c r="E337" s="127"/>
      <c r="F337" s="127"/>
      <c r="G337" s="202"/>
      <c r="H337" s="223"/>
    </row>
    <row r="338" spans="2:8" x14ac:dyDescent="0.35">
      <c r="B338" s="264">
        <f t="shared" si="5"/>
        <v>323</v>
      </c>
      <c r="C338" s="133"/>
      <c r="D338" s="126"/>
      <c r="E338" s="127"/>
      <c r="F338" s="127"/>
      <c r="G338" s="202"/>
      <c r="H338" s="223"/>
    </row>
    <row r="339" spans="2:8" x14ac:dyDescent="0.35">
      <c r="B339" s="264">
        <f t="shared" si="5"/>
        <v>324</v>
      </c>
      <c r="C339" s="133"/>
      <c r="D339" s="126"/>
      <c r="E339" s="127"/>
      <c r="F339" s="127"/>
      <c r="G339" s="202"/>
      <c r="H339" s="223"/>
    </row>
    <row r="340" spans="2:8" x14ac:dyDescent="0.35">
      <c r="B340" s="264">
        <f t="shared" si="5"/>
        <v>325</v>
      </c>
      <c r="C340" s="133"/>
      <c r="D340" s="126"/>
      <c r="E340" s="127"/>
      <c r="F340" s="127"/>
      <c r="G340" s="202"/>
      <c r="H340" s="223"/>
    </row>
    <row r="341" spans="2:8" x14ac:dyDescent="0.35">
      <c r="B341" s="264">
        <f t="shared" si="5"/>
        <v>326</v>
      </c>
      <c r="C341" s="133"/>
      <c r="D341" s="126"/>
      <c r="E341" s="127"/>
      <c r="F341" s="127"/>
      <c r="G341" s="202"/>
      <c r="H341" s="223"/>
    </row>
    <row r="342" spans="2:8" x14ac:dyDescent="0.35">
      <c r="B342" s="264">
        <f t="shared" si="5"/>
        <v>327</v>
      </c>
      <c r="C342" s="133"/>
      <c r="D342" s="126"/>
      <c r="E342" s="127"/>
      <c r="F342" s="127"/>
      <c r="G342" s="202"/>
      <c r="H342" s="223"/>
    </row>
    <row r="343" spans="2:8" x14ac:dyDescent="0.35">
      <c r="B343" s="264">
        <f t="shared" si="5"/>
        <v>328</v>
      </c>
      <c r="C343" s="133"/>
      <c r="D343" s="126"/>
      <c r="E343" s="127"/>
      <c r="F343" s="127"/>
      <c r="G343" s="202"/>
      <c r="H343" s="223"/>
    </row>
    <row r="344" spans="2:8" x14ac:dyDescent="0.35">
      <c r="B344" s="264">
        <f t="shared" si="5"/>
        <v>329</v>
      </c>
      <c r="C344" s="133"/>
      <c r="D344" s="126"/>
      <c r="E344" s="127"/>
      <c r="F344" s="127"/>
      <c r="G344" s="202"/>
      <c r="H344" s="223"/>
    </row>
    <row r="345" spans="2:8" x14ac:dyDescent="0.35">
      <c r="B345" s="264">
        <f t="shared" si="5"/>
        <v>330</v>
      </c>
      <c r="C345" s="133"/>
      <c r="D345" s="126"/>
      <c r="E345" s="127"/>
      <c r="F345" s="127"/>
      <c r="G345" s="202"/>
      <c r="H345" s="223"/>
    </row>
    <row r="346" spans="2:8" x14ac:dyDescent="0.35">
      <c r="B346" s="264">
        <f t="shared" si="5"/>
        <v>331</v>
      </c>
      <c r="C346" s="133"/>
      <c r="D346" s="126"/>
      <c r="E346" s="127"/>
      <c r="F346" s="127"/>
      <c r="G346" s="202"/>
      <c r="H346" s="223"/>
    </row>
    <row r="347" spans="2:8" x14ac:dyDescent="0.35">
      <c r="B347" s="264">
        <f t="shared" si="5"/>
        <v>332</v>
      </c>
      <c r="C347" s="133"/>
      <c r="D347" s="126"/>
      <c r="E347" s="127"/>
      <c r="F347" s="127"/>
      <c r="G347" s="202"/>
      <c r="H347" s="223"/>
    </row>
    <row r="348" spans="2:8" x14ac:dyDescent="0.35">
      <c r="B348" s="264">
        <f t="shared" si="5"/>
        <v>333</v>
      </c>
      <c r="C348" s="133"/>
      <c r="D348" s="126"/>
      <c r="E348" s="127"/>
      <c r="F348" s="127"/>
      <c r="G348" s="202"/>
      <c r="H348" s="223"/>
    </row>
    <row r="349" spans="2:8" x14ac:dyDescent="0.35">
      <c r="B349" s="264">
        <f t="shared" si="5"/>
        <v>334</v>
      </c>
      <c r="C349" s="133"/>
      <c r="D349" s="126"/>
      <c r="E349" s="127"/>
      <c r="F349" s="127"/>
      <c r="G349" s="202"/>
      <c r="H349" s="223"/>
    </row>
    <row r="350" spans="2:8" x14ac:dyDescent="0.35">
      <c r="B350" s="264">
        <f t="shared" si="5"/>
        <v>335</v>
      </c>
      <c r="C350" s="133"/>
      <c r="D350" s="126"/>
      <c r="E350" s="127"/>
      <c r="F350" s="127"/>
      <c r="G350" s="202"/>
      <c r="H350" s="223"/>
    </row>
    <row r="351" spans="2:8" x14ac:dyDescent="0.35">
      <c r="B351" s="264">
        <f t="shared" si="5"/>
        <v>336</v>
      </c>
      <c r="C351" s="133"/>
      <c r="D351" s="126"/>
      <c r="E351" s="127"/>
      <c r="F351" s="127"/>
      <c r="G351" s="202"/>
      <c r="H351" s="223"/>
    </row>
    <row r="352" spans="2:8" x14ac:dyDescent="0.35">
      <c r="B352" s="264">
        <f t="shared" si="5"/>
        <v>337</v>
      </c>
      <c r="C352" s="133"/>
      <c r="D352" s="126"/>
      <c r="E352" s="127"/>
      <c r="F352" s="127"/>
      <c r="G352" s="202"/>
      <c r="H352" s="223"/>
    </row>
    <row r="353" spans="2:8" x14ac:dyDescent="0.35">
      <c r="B353" s="264">
        <f t="shared" si="5"/>
        <v>338</v>
      </c>
      <c r="C353" s="133"/>
      <c r="D353" s="126"/>
      <c r="E353" s="127"/>
      <c r="F353" s="127"/>
      <c r="G353" s="202"/>
      <c r="H353" s="223"/>
    </row>
    <row r="354" spans="2:8" x14ac:dyDescent="0.35">
      <c r="B354" s="264">
        <f t="shared" si="5"/>
        <v>339</v>
      </c>
      <c r="C354" s="133"/>
      <c r="D354" s="126"/>
      <c r="E354" s="127"/>
      <c r="F354" s="127"/>
      <c r="G354" s="202"/>
      <c r="H354" s="223"/>
    </row>
    <row r="355" spans="2:8" x14ac:dyDescent="0.35">
      <c r="B355" s="264">
        <f t="shared" si="5"/>
        <v>340</v>
      </c>
      <c r="C355" s="133"/>
      <c r="D355" s="126"/>
      <c r="E355" s="127"/>
      <c r="F355" s="127"/>
      <c r="G355" s="202"/>
      <c r="H355" s="223"/>
    </row>
    <row r="356" spans="2:8" x14ac:dyDescent="0.35">
      <c r="B356" s="264">
        <f t="shared" si="5"/>
        <v>341</v>
      </c>
      <c r="C356" s="133"/>
      <c r="D356" s="126"/>
      <c r="E356" s="127"/>
      <c r="F356" s="127"/>
      <c r="G356" s="202"/>
      <c r="H356" s="223"/>
    </row>
    <row r="357" spans="2:8" x14ac:dyDescent="0.35">
      <c r="B357" s="264">
        <f t="shared" si="5"/>
        <v>342</v>
      </c>
      <c r="C357" s="133"/>
      <c r="D357" s="126"/>
      <c r="E357" s="127"/>
      <c r="F357" s="127"/>
      <c r="G357" s="202"/>
      <c r="H357" s="223"/>
    </row>
    <row r="358" spans="2:8" x14ac:dyDescent="0.35">
      <c r="B358" s="264">
        <f t="shared" si="5"/>
        <v>343</v>
      </c>
      <c r="C358" s="133"/>
      <c r="D358" s="126"/>
      <c r="E358" s="127"/>
      <c r="F358" s="127"/>
      <c r="G358" s="202"/>
      <c r="H358" s="223"/>
    </row>
    <row r="359" spans="2:8" x14ac:dyDescent="0.35">
      <c r="B359" s="264">
        <f t="shared" si="5"/>
        <v>344</v>
      </c>
      <c r="C359" s="133"/>
      <c r="D359" s="126"/>
      <c r="E359" s="127"/>
      <c r="F359" s="127"/>
      <c r="G359" s="202"/>
      <c r="H359" s="223"/>
    </row>
    <row r="360" spans="2:8" x14ac:dyDescent="0.35">
      <c r="B360" s="264">
        <f t="shared" si="5"/>
        <v>345</v>
      </c>
      <c r="C360" s="133"/>
      <c r="D360" s="126"/>
      <c r="E360" s="127"/>
      <c r="F360" s="127"/>
      <c r="G360" s="202"/>
      <c r="H360" s="223"/>
    </row>
    <row r="361" spans="2:8" x14ac:dyDescent="0.35">
      <c r="B361" s="264">
        <f t="shared" si="5"/>
        <v>346</v>
      </c>
      <c r="C361" s="133"/>
      <c r="D361" s="126"/>
      <c r="E361" s="127"/>
      <c r="F361" s="127"/>
      <c r="G361" s="202"/>
      <c r="H361" s="223"/>
    </row>
    <row r="362" spans="2:8" x14ac:dyDescent="0.35">
      <c r="B362" s="264">
        <f t="shared" si="5"/>
        <v>347</v>
      </c>
      <c r="C362" s="133"/>
      <c r="D362" s="126"/>
      <c r="E362" s="127"/>
      <c r="F362" s="127"/>
      <c r="G362" s="202"/>
      <c r="H362" s="223"/>
    </row>
    <row r="363" spans="2:8" x14ac:dyDescent="0.35">
      <c r="B363" s="264">
        <f t="shared" si="5"/>
        <v>348</v>
      </c>
      <c r="C363" s="133"/>
      <c r="D363" s="126"/>
      <c r="E363" s="127"/>
      <c r="F363" s="127"/>
      <c r="G363" s="202"/>
      <c r="H363" s="223"/>
    </row>
    <row r="364" spans="2:8" x14ac:dyDescent="0.35">
      <c r="B364" s="264">
        <f t="shared" si="5"/>
        <v>349</v>
      </c>
      <c r="C364" s="133"/>
      <c r="D364" s="126"/>
      <c r="E364" s="127"/>
      <c r="F364" s="127"/>
      <c r="G364" s="202"/>
      <c r="H364" s="223"/>
    </row>
    <row r="365" spans="2:8" x14ac:dyDescent="0.35">
      <c r="B365" s="264">
        <f t="shared" si="5"/>
        <v>350</v>
      </c>
      <c r="C365" s="133"/>
      <c r="D365" s="126"/>
      <c r="E365" s="127"/>
      <c r="F365" s="127"/>
      <c r="G365" s="202"/>
      <c r="H365" s="223"/>
    </row>
    <row r="366" spans="2:8" x14ac:dyDescent="0.35">
      <c r="B366" s="264">
        <f t="shared" si="5"/>
        <v>351</v>
      </c>
      <c r="C366" s="133"/>
      <c r="D366" s="126"/>
      <c r="E366" s="127"/>
      <c r="F366" s="127"/>
      <c r="G366" s="202"/>
      <c r="H366" s="223"/>
    </row>
    <row r="367" spans="2:8" x14ac:dyDescent="0.35">
      <c r="B367" s="264">
        <f t="shared" si="5"/>
        <v>352</v>
      </c>
      <c r="C367" s="133"/>
      <c r="D367" s="126"/>
      <c r="E367" s="127"/>
      <c r="F367" s="127"/>
      <c r="G367" s="202"/>
      <c r="H367" s="223"/>
    </row>
    <row r="368" spans="2:8" x14ac:dyDescent="0.35">
      <c r="B368" s="264">
        <f t="shared" si="5"/>
        <v>353</v>
      </c>
      <c r="C368" s="133"/>
      <c r="D368" s="126"/>
      <c r="E368" s="127"/>
      <c r="F368" s="127"/>
      <c r="G368" s="202"/>
      <c r="H368" s="223"/>
    </row>
    <row r="369" spans="2:8" x14ac:dyDescent="0.35">
      <c r="B369" s="264">
        <f t="shared" si="5"/>
        <v>354</v>
      </c>
      <c r="C369" s="133"/>
      <c r="D369" s="126"/>
      <c r="E369" s="127"/>
      <c r="F369" s="127"/>
      <c r="G369" s="202"/>
      <c r="H369" s="223"/>
    </row>
    <row r="370" spans="2:8" x14ac:dyDescent="0.35">
      <c r="B370" s="264">
        <f t="shared" si="5"/>
        <v>355</v>
      </c>
      <c r="C370" s="133"/>
      <c r="D370" s="126"/>
      <c r="E370" s="127"/>
      <c r="F370" s="127"/>
      <c r="G370" s="202"/>
      <c r="H370" s="223"/>
    </row>
    <row r="371" spans="2:8" x14ac:dyDescent="0.35">
      <c r="B371" s="264">
        <f t="shared" si="5"/>
        <v>356</v>
      </c>
      <c r="C371" s="133"/>
      <c r="D371" s="126"/>
      <c r="E371" s="127"/>
      <c r="F371" s="127"/>
      <c r="G371" s="202"/>
      <c r="H371" s="223"/>
    </row>
    <row r="372" spans="2:8" x14ac:dyDescent="0.35">
      <c r="B372" s="264">
        <f t="shared" si="5"/>
        <v>357</v>
      </c>
      <c r="C372" s="133"/>
      <c r="D372" s="126"/>
      <c r="E372" s="127"/>
      <c r="F372" s="127"/>
      <c r="G372" s="202"/>
      <c r="H372" s="223"/>
    </row>
    <row r="373" spans="2:8" x14ac:dyDescent="0.35">
      <c r="B373" s="264">
        <f t="shared" si="5"/>
        <v>358</v>
      </c>
      <c r="C373" s="133"/>
      <c r="D373" s="126"/>
      <c r="E373" s="127"/>
      <c r="F373" s="127"/>
      <c r="G373" s="202"/>
      <c r="H373" s="223"/>
    </row>
    <row r="374" spans="2:8" x14ac:dyDescent="0.35">
      <c r="B374" s="264">
        <f t="shared" si="5"/>
        <v>359</v>
      </c>
      <c r="C374" s="133"/>
      <c r="D374" s="126"/>
      <c r="E374" s="127"/>
      <c r="F374" s="127"/>
      <c r="G374" s="202"/>
      <c r="H374" s="223"/>
    </row>
    <row r="375" spans="2:8" x14ac:dyDescent="0.35">
      <c r="B375" s="264">
        <f t="shared" si="5"/>
        <v>360</v>
      </c>
      <c r="C375" s="133"/>
      <c r="D375" s="126"/>
      <c r="E375" s="127"/>
      <c r="F375" s="127"/>
      <c r="G375" s="202"/>
      <c r="H375" s="223"/>
    </row>
    <row r="376" spans="2:8" x14ac:dyDescent="0.35">
      <c r="B376" s="264">
        <f t="shared" si="5"/>
        <v>361</v>
      </c>
      <c r="C376" s="133"/>
      <c r="D376" s="126"/>
      <c r="E376" s="127"/>
      <c r="F376" s="127"/>
      <c r="G376" s="202"/>
      <c r="H376" s="223"/>
    </row>
    <row r="377" spans="2:8" x14ac:dyDescent="0.35">
      <c r="B377" s="264">
        <f t="shared" si="5"/>
        <v>362</v>
      </c>
      <c r="C377" s="133"/>
      <c r="D377" s="126"/>
      <c r="E377" s="127"/>
      <c r="F377" s="127"/>
      <c r="G377" s="202"/>
      <c r="H377" s="223"/>
    </row>
    <row r="378" spans="2:8" x14ac:dyDescent="0.35">
      <c r="B378" s="264">
        <f t="shared" si="5"/>
        <v>363</v>
      </c>
      <c r="C378" s="133"/>
      <c r="D378" s="126"/>
      <c r="E378" s="127"/>
      <c r="F378" s="127"/>
      <c r="G378" s="202"/>
      <c r="H378" s="223"/>
    </row>
    <row r="379" spans="2:8" x14ac:dyDescent="0.35">
      <c r="B379" s="264">
        <f t="shared" si="5"/>
        <v>364</v>
      </c>
      <c r="C379" s="133"/>
      <c r="D379" s="126"/>
      <c r="E379" s="127"/>
      <c r="F379" s="127"/>
      <c r="G379" s="202"/>
      <c r="H379" s="223"/>
    </row>
    <row r="380" spans="2:8" x14ac:dyDescent="0.35">
      <c r="B380" s="264">
        <f t="shared" si="5"/>
        <v>365</v>
      </c>
      <c r="C380" s="133"/>
      <c r="D380" s="126"/>
      <c r="E380" s="127"/>
      <c r="F380" s="127"/>
      <c r="G380" s="202"/>
      <c r="H380" s="223"/>
    </row>
    <row r="381" spans="2:8" x14ac:dyDescent="0.35">
      <c r="B381" s="264">
        <f t="shared" si="5"/>
        <v>366</v>
      </c>
      <c r="C381" s="133"/>
      <c r="D381" s="126"/>
      <c r="E381" s="127"/>
      <c r="F381" s="127"/>
      <c r="G381" s="202"/>
      <c r="H381" s="223"/>
    </row>
    <row r="382" spans="2:8" x14ac:dyDescent="0.35">
      <c r="B382" s="264">
        <f t="shared" si="5"/>
        <v>367</v>
      </c>
      <c r="C382" s="133"/>
      <c r="D382" s="126"/>
      <c r="E382" s="127"/>
      <c r="F382" s="127"/>
      <c r="G382" s="202"/>
      <c r="H382" s="223"/>
    </row>
    <row r="383" spans="2:8" x14ac:dyDescent="0.35">
      <c r="B383" s="264">
        <f t="shared" si="5"/>
        <v>368</v>
      </c>
      <c r="C383" s="133"/>
      <c r="D383" s="126"/>
      <c r="E383" s="127"/>
      <c r="F383" s="127"/>
      <c r="G383" s="202"/>
      <c r="H383" s="223"/>
    </row>
    <row r="384" spans="2:8" x14ac:dyDescent="0.35">
      <c r="B384" s="264">
        <f t="shared" si="5"/>
        <v>369</v>
      </c>
      <c r="C384" s="133"/>
      <c r="D384" s="126"/>
      <c r="E384" s="127"/>
      <c r="F384" s="127"/>
      <c r="G384" s="202"/>
      <c r="H384" s="223"/>
    </row>
    <row r="385" spans="2:8" x14ac:dyDescent="0.35">
      <c r="B385" s="264">
        <f t="shared" si="5"/>
        <v>370</v>
      </c>
      <c r="C385" s="133"/>
      <c r="D385" s="126"/>
      <c r="E385" s="127"/>
      <c r="F385" s="127"/>
      <c r="G385" s="202"/>
      <c r="H385" s="223"/>
    </row>
    <row r="386" spans="2:8" x14ac:dyDescent="0.35">
      <c r="B386" s="264">
        <f t="shared" si="5"/>
        <v>371</v>
      </c>
      <c r="C386" s="133"/>
      <c r="D386" s="126"/>
      <c r="E386" s="127"/>
      <c r="F386" s="127"/>
      <c r="G386" s="202"/>
      <c r="H386" s="223"/>
    </row>
    <row r="387" spans="2:8" x14ac:dyDescent="0.35">
      <c r="B387" s="264">
        <f t="shared" si="5"/>
        <v>372</v>
      </c>
      <c r="C387" s="133"/>
      <c r="D387" s="126"/>
      <c r="E387" s="127"/>
      <c r="F387" s="127"/>
      <c r="G387" s="202"/>
      <c r="H387" s="223"/>
    </row>
    <row r="388" spans="2:8" x14ac:dyDescent="0.35">
      <c r="B388" s="264">
        <f t="shared" si="5"/>
        <v>373</v>
      </c>
      <c r="C388" s="133"/>
      <c r="D388" s="126"/>
      <c r="E388" s="127"/>
      <c r="F388" s="127"/>
      <c r="G388" s="202"/>
      <c r="H388" s="223"/>
    </row>
    <row r="389" spans="2:8" x14ac:dyDescent="0.35">
      <c r="B389" s="264">
        <f t="shared" si="5"/>
        <v>374</v>
      </c>
      <c r="C389" s="133"/>
      <c r="D389" s="126"/>
      <c r="E389" s="127"/>
      <c r="F389" s="127"/>
      <c r="G389" s="202"/>
      <c r="H389" s="223"/>
    </row>
    <row r="390" spans="2:8" x14ac:dyDescent="0.35">
      <c r="B390" s="264">
        <f t="shared" si="5"/>
        <v>375</v>
      </c>
      <c r="C390" s="133"/>
      <c r="D390" s="126"/>
      <c r="E390" s="127"/>
      <c r="F390" s="127"/>
      <c r="G390" s="202"/>
      <c r="H390" s="223"/>
    </row>
    <row r="391" spans="2:8" x14ac:dyDescent="0.35">
      <c r="B391" s="264">
        <f t="shared" si="5"/>
        <v>376</v>
      </c>
      <c r="C391" s="133"/>
      <c r="D391" s="126"/>
      <c r="E391" s="127"/>
      <c r="F391" s="127"/>
      <c r="G391" s="202"/>
      <c r="H391" s="223"/>
    </row>
    <row r="392" spans="2:8" x14ac:dyDescent="0.35">
      <c r="B392" s="264">
        <f t="shared" si="5"/>
        <v>377</v>
      </c>
      <c r="C392" s="133"/>
      <c r="D392" s="126"/>
      <c r="E392" s="127"/>
      <c r="F392" s="127"/>
      <c r="G392" s="202"/>
      <c r="H392" s="223"/>
    </row>
    <row r="393" spans="2:8" x14ac:dyDescent="0.35">
      <c r="B393" s="264">
        <f t="shared" si="5"/>
        <v>378</v>
      </c>
      <c r="C393" s="133"/>
      <c r="D393" s="126"/>
      <c r="E393" s="127"/>
      <c r="F393" s="127"/>
      <c r="G393" s="202"/>
      <c r="H393" s="223"/>
    </row>
    <row r="394" spans="2:8" x14ac:dyDescent="0.35">
      <c r="B394" s="264">
        <f t="shared" si="5"/>
        <v>379</v>
      </c>
      <c r="C394" s="133"/>
      <c r="D394" s="126"/>
      <c r="E394" s="127"/>
      <c r="F394" s="127"/>
      <c r="G394" s="202"/>
      <c r="H394" s="223"/>
    </row>
    <row r="395" spans="2:8" x14ac:dyDescent="0.35">
      <c r="B395" s="264">
        <f t="shared" si="5"/>
        <v>380</v>
      </c>
      <c r="C395" s="133"/>
      <c r="D395" s="126"/>
      <c r="E395" s="127"/>
      <c r="F395" s="127"/>
      <c r="G395" s="202"/>
      <c r="H395" s="223"/>
    </row>
    <row r="396" spans="2:8" x14ac:dyDescent="0.35">
      <c r="B396" s="264">
        <f t="shared" si="5"/>
        <v>381</v>
      </c>
      <c r="C396" s="133"/>
      <c r="D396" s="126"/>
      <c r="E396" s="127"/>
      <c r="F396" s="127"/>
      <c r="G396" s="202"/>
      <c r="H396" s="223"/>
    </row>
    <row r="397" spans="2:8" x14ac:dyDescent="0.35">
      <c r="B397" s="264">
        <f t="shared" si="5"/>
        <v>382</v>
      </c>
      <c r="C397" s="133"/>
      <c r="D397" s="126"/>
      <c r="E397" s="127"/>
      <c r="F397" s="127"/>
      <c r="G397" s="202"/>
      <c r="H397" s="223"/>
    </row>
    <row r="398" spans="2:8" x14ac:dyDescent="0.35">
      <c r="B398" s="264">
        <f t="shared" si="5"/>
        <v>383</v>
      </c>
      <c r="C398" s="133"/>
      <c r="D398" s="126"/>
      <c r="E398" s="127"/>
      <c r="F398" s="127"/>
      <c r="G398" s="202"/>
      <c r="H398" s="223"/>
    </row>
    <row r="399" spans="2:8" x14ac:dyDescent="0.35">
      <c r="B399" s="264">
        <f t="shared" si="5"/>
        <v>384</v>
      </c>
      <c r="C399" s="133"/>
      <c r="D399" s="126"/>
      <c r="E399" s="127"/>
      <c r="F399" s="127"/>
      <c r="G399" s="202"/>
      <c r="H399" s="223"/>
    </row>
    <row r="400" spans="2:8" x14ac:dyDescent="0.35">
      <c r="B400" s="264">
        <f t="shared" si="5"/>
        <v>385</v>
      </c>
      <c r="C400" s="133"/>
      <c r="D400" s="126"/>
      <c r="E400" s="127"/>
      <c r="F400" s="127"/>
      <c r="G400" s="202"/>
      <c r="H400" s="223"/>
    </row>
    <row r="401" spans="2:8" x14ac:dyDescent="0.35">
      <c r="B401" s="264">
        <f t="shared" ref="B401:B464" si="6">B400+1</f>
        <v>386</v>
      </c>
      <c r="C401" s="133"/>
      <c r="D401" s="126"/>
      <c r="E401" s="127"/>
      <c r="F401" s="127"/>
      <c r="G401" s="202"/>
      <c r="H401" s="223"/>
    </row>
    <row r="402" spans="2:8" x14ac:dyDescent="0.35">
      <c r="B402" s="264">
        <f t="shared" si="6"/>
        <v>387</v>
      </c>
      <c r="C402" s="133"/>
      <c r="D402" s="126"/>
      <c r="E402" s="127"/>
      <c r="F402" s="127"/>
      <c r="G402" s="202"/>
      <c r="H402" s="223"/>
    </row>
    <row r="403" spans="2:8" x14ac:dyDescent="0.35">
      <c r="B403" s="264">
        <f t="shared" si="6"/>
        <v>388</v>
      </c>
      <c r="C403" s="133"/>
      <c r="D403" s="126"/>
      <c r="E403" s="127"/>
      <c r="F403" s="127"/>
      <c r="G403" s="202"/>
      <c r="H403" s="223"/>
    </row>
    <row r="404" spans="2:8" x14ac:dyDescent="0.35">
      <c r="B404" s="264">
        <f t="shared" si="6"/>
        <v>389</v>
      </c>
      <c r="C404" s="133"/>
      <c r="D404" s="126"/>
      <c r="E404" s="127"/>
      <c r="F404" s="127"/>
      <c r="G404" s="202"/>
      <c r="H404" s="223"/>
    </row>
    <row r="405" spans="2:8" x14ac:dyDescent="0.35">
      <c r="B405" s="264">
        <f t="shared" si="6"/>
        <v>390</v>
      </c>
      <c r="C405" s="133"/>
      <c r="D405" s="126"/>
      <c r="E405" s="127"/>
      <c r="F405" s="127"/>
      <c r="G405" s="202"/>
      <c r="H405" s="223"/>
    </row>
    <row r="406" spans="2:8" x14ac:dyDescent="0.35">
      <c r="B406" s="264">
        <f t="shared" si="6"/>
        <v>391</v>
      </c>
      <c r="C406" s="133"/>
      <c r="D406" s="126"/>
      <c r="E406" s="127"/>
      <c r="F406" s="127"/>
      <c r="G406" s="202"/>
      <c r="H406" s="223"/>
    </row>
    <row r="407" spans="2:8" x14ac:dyDescent="0.35">
      <c r="B407" s="264">
        <f t="shared" si="6"/>
        <v>392</v>
      </c>
      <c r="C407" s="133"/>
      <c r="D407" s="126"/>
      <c r="E407" s="127"/>
      <c r="F407" s="127"/>
      <c r="G407" s="202"/>
      <c r="H407" s="223"/>
    </row>
    <row r="408" spans="2:8" x14ac:dyDescent="0.35">
      <c r="B408" s="264">
        <f t="shared" si="6"/>
        <v>393</v>
      </c>
      <c r="C408" s="133"/>
      <c r="D408" s="126"/>
      <c r="E408" s="127"/>
      <c r="F408" s="127"/>
      <c r="G408" s="202"/>
      <c r="H408" s="223"/>
    </row>
    <row r="409" spans="2:8" x14ac:dyDescent="0.35">
      <c r="B409" s="264">
        <f t="shared" si="6"/>
        <v>394</v>
      </c>
      <c r="C409" s="133"/>
      <c r="D409" s="126"/>
      <c r="E409" s="127"/>
      <c r="F409" s="127"/>
      <c r="G409" s="202"/>
      <c r="H409" s="223"/>
    </row>
    <row r="410" spans="2:8" x14ac:dyDescent="0.35">
      <c r="B410" s="264">
        <f t="shared" si="6"/>
        <v>395</v>
      </c>
      <c r="C410" s="133"/>
      <c r="D410" s="126"/>
      <c r="E410" s="127"/>
      <c r="F410" s="127"/>
      <c r="G410" s="202"/>
      <c r="H410" s="223"/>
    </row>
    <row r="411" spans="2:8" x14ac:dyDescent="0.35">
      <c r="B411" s="264">
        <f t="shared" si="6"/>
        <v>396</v>
      </c>
      <c r="C411" s="133"/>
      <c r="D411" s="126"/>
      <c r="E411" s="127"/>
      <c r="F411" s="127"/>
      <c r="G411" s="202"/>
      <c r="H411" s="223"/>
    </row>
    <row r="412" spans="2:8" x14ac:dyDescent="0.35">
      <c r="B412" s="264">
        <f t="shared" si="6"/>
        <v>397</v>
      </c>
      <c r="C412" s="133"/>
      <c r="D412" s="126"/>
      <c r="E412" s="127"/>
      <c r="F412" s="127"/>
      <c r="G412" s="202"/>
      <c r="H412" s="223"/>
    </row>
    <row r="413" spans="2:8" x14ac:dyDescent="0.35">
      <c r="B413" s="264">
        <f t="shared" si="6"/>
        <v>398</v>
      </c>
      <c r="C413" s="133"/>
      <c r="D413" s="126"/>
      <c r="E413" s="127"/>
      <c r="F413" s="127"/>
      <c r="G413" s="202"/>
      <c r="H413" s="223"/>
    </row>
    <row r="414" spans="2:8" x14ac:dyDescent="0.35">
      <c r="B414" s="264">
        <f t="shared" si="6"/>
        <v>399</v>
      </c>
      <c r="C414" s="133"/>
      <c r="D414" s="126"/>
      <c r="E414" s="127"/>
      <c r="F414" s="127"/>
      <c r="G414" s="202"/>
      <c r="H414" s="223"/>
    </row>
    <row r="415" spans="2:8" x14ac:dyDescent="0.35">
      <c r="B415" s="264">
        <f t="shared" si="6"/>
        <v>400</v>
      </c>
      <c r="C415" s="211"/>
      <c r="D415" s="212"/>
      <c r="E415" s="213"/>
      <c r="F415" s="213"/>
      <c r="G415" s="215"/>
      <c r="H415" s="227"/>
    </row>
    <row r="416" spans="2:8" x14ac:dyDescent="0.35">
      <c r="B416" s="264">
        <f t="shared" si="6"/>
        <v>401</v>
      </c>
      <c r="C416" s="256"/>
      <c r="D416" s="255"/>
      <c r="E416" s="257"/>
      <c r="F416" s="257"/>
      <c r="G416" s="258"/>
      <c r="H416" s="259"/>
    </row>
    <row r="417" spans="2:8" x14ac:dyDescent="0.35">
      <c r="B417" s="264">
        <f t="shared" si="6"/>
        <v>402</v>
      </c>
      <c r="C417" s="133"/>
      <c r="D417" s="126"/>
      <c r="E417" s="127"/>
      <c r="F417" s="127"/>
      <c r="G417" s="202"/>
      <c r="H417" s="223"/>
    </row>
    <row r="418" spans="2:8" x14ac:dyDescent="0.35">
      <c r="B418" s="264">
        <f t="shared" si="6"/>
        <v>403</v>
      </c>
      <c r="C418" s="133"/>
      <c r="D418" s="126"/>
      <c r="E418" s="127"/>
      <c r="F418" s="127"/>
      <c r="G418" s="202"/>
      <c r="H418" s="223"/>
    </row>
    <row r="419" spans="2:8" x14ac:dyDescent="0.35">
      <c r="B419" s="264">
        <f t="shared" si="6"/>
        <v>404</v>
      </c>
      <c r="C419" s="133"/>
      <c r="D419" s="126"/>
      <c r="E419" s="127"/>
      <c r="F419" s="127"/>
      <c r="G419" s="202"/>
      <c r="H419" s="223"/>
    </row>
    <row r="420" spans="2:8" x14ac:dyDescent="0.35">
      <c r="B420" s="264">
        <f t="shared" si="6"/>
        <v>405</v>
      </c>
      <c r="C420" s="133"/>
      <c r="D420" s="126"/>
      <c r="E420" s="127"/>
      <c r="F420" s="127"/>
      <c r="G420" s="202"/>
      <c r="H420" s="223"/>
    </row>
    <row r="421" spans="2:8" x14ac:dyDescent="0.35">
      <c r="B421" s="264">
        <f t="shared" si="6"/>
        <v>406</v>
      </c>
      <c r="C421" s="133"/>
      <c r="D421" s="126"/>
      <c r="E421" s="127"/>
      <c r="F421" s="127"/>
      <c r="G421" s="202"/>
      <c r="H421" s="223"/>
    </row>
    <row r="422" spans="2:8" x14ac:dyDescent="0.35">
      <c r="B422" s="264">
        <f t="shared" si="6"/>
        <v>407</v>
      </c>
      <c r="C422" s="133"/>
      <c r="D422" s="126"/>
      <c r="E422" s="127"/>
      <c r="F422" s="127"/>
      <c r="G422" s="202"/>
      <c r="H422" s="223"/>
    </row>
    <row r="423" spans="2:8" x14ac:dyDescent="0.35">
      <c r="B423" s="264">
        <f t="shared" si="6"/>
        <v>408</v>
      </c>
      <c r="C423" s="133"/>
      <c r="D423" s="126"/>
      <c r="E423" s="127"/>
      <c r="F423" s="127"/>
      <c r="G423" s="202"/>
      <c r="H423" s="223"/>
    </row>
    <row r="424" spans="2:8" x14ac:dyDescent="0.35">
      <c r="B424" s="264">
        <f t="shared" si="6"/>
        <v>409</v>
      </c>
      <c r="C424" s="133"/>
      <c r="D424" s="126"/>
      <c r="E424" s="127"/>
      <c r="F424" s="127"/>
      <c r="G424" s="202"/>
      <c r="H424" s="223"/>
    </row>
    <row r="425" spans="2:8" x14ac:dyDescent="0.35">
      <c r="B425" s="264">
        <f t="shared" si="6"/>
        <v>410</v>
      </c>
      <c r="C425" s="133"/>
      <c r="D425" s="126"/>
      <c r="E425" s="127"/>
      <c r="F425" s="127"/>
      <c r="G425" s="202"/>
      <c r="H425" s="223"/>
    </row>
    <row r="426" spans="2:8" x14ac:dyDescent="0.35">
      <c r="B426" s="264">
        <f t="shared" si="6"/>
        <v>411</v>
      </c>
      <c r="C426" s="133"/>
      <c r="D426" s="126"/>
      <c r="E426" s="127"/>
      <c r="F426" s="127"/>
      <c r="G426" s="202"/>
      <c r="H426" s="223"/>
    </row>
    <row r="427" spans="2:8" x14ac:dyDescent="0.35">
      <c r="B427" s="264">
        <f t="shared" si="6"/>
        <v>412</v>
      </c>
      <c r="C427" s="133"/>
      <c r="D427" s="126"/>
      <c r="E427" s="127"/>
      <c r="F427" s="127"/>
      <c r="G427" s="202"/>
      <c r="H427" s="223"/>
    </row>
    <row r="428" spans="2:8" x14ac:dyDescent="0.35">
      <c r="B428" s="264">
        <f t="shared" si="6"/>
        <v>413</v>
      </c>
      <c r="C428" s="133"/>
      <c r="D428" s="126"/>
      <c r="E428" s="127"/>
      <c r="F428" s="127"/>
      <c r="G428" s="202"/>
      <c r="H428" s="223"/>
    </row>
    <row r="429" spans="2:8" x14ac:dyDescent="0.35">
      <c r="B429" s="264">
        <f t="shared" si="6"/>
        <v>414</v>
      </c>
      <c r="C429" s="133"/>
      <c r="D429" s="126"/>
      <c r="E429" s="127"/>
      <c r="F429" s="127"/>
      <c r="G429" s="202"/>
      <c r="H429" s="223"/>
    </row>
    <row r="430" spans="2:8" x14ac:dyDescent="0.35">
      <c r="B430" s="264">
        <f t="shared" si="6"/>
        <v>415</v>
      </c>
      <c r="C430" s="133"/>
      <c r="D430" s="126"/>
      <c r="E430" s="127"/>
      <c r="F430" s="127"/>
      <c r="G430" s="202"/>
      <c r="H430" s="223"/>
    </row>
    <row r="431" spans="2:8" x14ac:dyDescent="0.35">
      <c r="B431" s="264">
        <f t="shared" si="6"/>
        <v>416</v>
      </c>
      <c r="C431" s="133"/>
      <c r="D431" s="126"/>
      <c r="E431" s="127"/>
      <c r="F431" s="127"/>
      <c r="G431" s="202"/>
      <c r="H431" s="223"/>
    </row>
    <row r="432" spans="2:8" x14ac:dyDescent="0.35">
      <c r="B432" s="264">
        <f t="shared" si="6"/>
        <v>417</v>
      </c>
      <c r="C432" s="133"/>
      <c r="D432" s="126"/>
      <c r="E432" s="127"/>
      <c r="F432" s="127"/>
      <c r="G432" s="202"/>
      <c r="H432" s="223"/>
    </row>
    <row r="433" spans="2:8" x14ac:dyDescent="0.35">
      <c r="B433" s="264">
        <f t="shared" si="6"/>
        <v>418</v>
      </c>
      <c r="C433" s="133"/>
      <c r="D433" s="126"/>
      <c r="E433" s="127"/>
      <c r="F433" s="127"/>
      <c r="G433" s="202"/>
      <c r="H433" s="223"/>
    </row>
    <row r="434" spans="2:8" x14ac:dyDescent="0.35">
      <c r="B434" s="264">
        <f t="shared" si="6"/>
        <v>419</v>
      </c>
      <c r="C434" s="133"/>
      <c r="D434" s="126"/>
      <c r="E434" s="127"/>
      <c r="F434" s="127"/>
      <c r="G434" s="202"/>
      <c r="H434" s="223"/>
    </row>
    <row r="435" spans="2:8" x14ac:dyDescent="0.35">
      <c r="B435" s="264">
        <f t="shared" si="6"/>
        <v>420</v>
      </c>
      <c r="C435" s="133"/>
      <c r="D435" s="126"/>
      <c r="E435" s="127"/>
      <c r="F435" s="127"/>
      <c r="G435" s="202"/>
      <c r="H435" s="223"/>
    </row>
    <row r="436" spans="2:8" x14ac:dyDescent="0.35">
      <c r="B436" s="264">
        <f t="shared" si="6"/>
        <v>421</v>
      </c>
      <c r="C436" s="133"/>
      <c r="D436" s="126"/>
      <c r="E436" s="127"/>
      <c r="F436" s="127"/>
      <c r="G436" s="202"/>
      <c r="H436" s="223"/>
    </row>
    <row r="437" spans="2:8" x14ac:dyDescent="0.35">
      <c r="B437" s="264">
        <f t="shared" si="6"/>
        <v>422</v>
      </c>
      <c r="C437" s="133"/>
      <c r="D437" s="126"/>
      <c r="E437" s="127"/>
      <c r="F437" s="127"/>
      <c r="G437" s="202"/>
      <c r="H437" s="223"/>
    </row>
    <row r="438" spans="2:8" x14ac:dyDescent="0.35">
      <c r="B438" s="264">
        <f t="shared" si="6"/>
        <v>423</v>
      </c>
      <c r="C438" s="133"/>
      <c r="D438" s="126"/>
      <c r="E438" s="127"/>
      <c r="F438" s="127"/>
      <c r="G438" s="202"/>
      <c r="H438" s="223"/>
    </row>
    <row r="439" spans="2:8" x14ac:dyDescent="0.35">
      <c r="B439" s="264">
        <f t="shared" si="6"/>
        <v>424</v>
      </c>
      <c r="C439" s="133"/>
      <c r="D439" s="126"/>
      <c r="E439" s="127"/>
      <c r="F439" s="127"/>
      <c r="G439" s="202"/>
      <c r="H439" s="223"/>
    </row>
    <row r="440" spans="2:8" x14ac:dyDescent="0.35">
      <c r="B440" s="264">
        <f t="shared" si="6"/>
        <v>425</v>
      </c>
      <c r="C440" s="133"/>
      <c r="D440" s="126"/>
      <c r="E440" s="127"/>
      <c r="F440" s="127"/>
      <c r="G440" s="202"/>
      <c r="H440" s="223"/>
    </row>
    <row r="441" spans="2:8" x14ac:dyDescent="0.35">
      <c r="B441" s="264">
        <f t="shared" si="6"/>
        <v>426</v>
      </c>
      <c r="C441" s="133"/>
      <c r="D441" s="126"/>
      <c r="E441" s="127"/>
      <c r="F441" s="127"/>
      <c r="G441" s="202"/>
      <c r="H441" s="223"/>
    </row>
    <row r="442" spans="2:8" x14ac:dyDescent="0.35">
      <c r="B442" s="264">
        <f t="shared" si="6"/>
        <v>427</v>
      </c>
      <c r="C442" s="133"/>
      <c r="D442" s="126"/>
      <c r="E442" s="127"/>
      <c r="F442" s="127"/>
      <c r="G442" s="202"/>
      <c r="H442" s="223"/>
    </row>
    <row r="443" spans="2:8" x14ac:dyDescent="0.35">
      <c r="B443" s="264">
        <f t="shared" si="6"/>
        <v>428</v>
      </c>
      <c r="C443" s="133"/>
      <c r="D443" s="126"/>
      <c r="E443" s="127"/>
      <c r="F443" s="127"/>
      <c r="G443" s="202"/>
      <c r="H443" s="223"/>
    </row>
    <row r="444" spans="2:8" x14ac:dyDescent="0.35">
      <c r="B444" s="264">
        <f t="shared" si="6"/>
        <v>429</v>
      </c>
      <c r="C444" s="133"/>
      <c r="D444" s="126"/>
      <c r="E444" s="127"/>
      <c r="F444" s="127"/>
      <c r="G444" s="202"/>
      <c r="H444" s="223"/>
    </row>
    <row r="445" spans="2:8" x14ac:dyDescent="0.35">
      <c r="B445" s="264">
        <f t="shared" si="6"/>
        <v>430</v>
      </c>
      <c r="C445" s="133"/>
      <c r="D445" s="126"/>
      <c r="E445" s="127"/>
      <c r="F445" s="127"/>
      <c r="G445" s="202"/>
      <c r="H445" s="223"/>
    </row>
    <row r="446" spans="2:8" x14ac:dyDescent="0.35">
      <c r="B446" s="264">
        <f t="shared" si="6"/>
        <v>431</v>
      </c>
      <c r="C446" s="133"/>
      <c r="D446" s="126"/>
      <c r="E446" s="127"/>
      <c r="F446" s="127"/>
      <c r="G446" s="202"/>
      <c r="H446" s="223"/>
    </row>
    <row r="447" spans="2:8" x14ac:dyDescent="0.35">
      <c r="B447" s="264">
        <f t="shared" si="6"/>
        <v>432</v>
      </c>
      <c r="C447" s="133"/>
      <c r="D447" s="126"/>
      <c r="E447" s="127"/>
      <c r="F447" s="127"/>
      <c r="G447" s="202"/>
      <c r="H447" s="223"/>
    </row>
    <row r="448" spans="2:8" x14ac:dyDescent="0.35">
      <c r="B448" s="264">
        <f t="shared" si="6"/>
        <v>433</v>
      </c>
      <c r="C448" s="133"/>
      <c r="D448" s="126"/>
      <c r="E448" s="127"/>
      <c r="F448" s="127"/>
      <c r="G448" s="202"/>
      <c r="H448" s="223"/>
    </row>
    <row r="449" spans="2:8" x14ac:dyDescent="0.35">
      <c r="B449" s="264">
        <f t="shared" si="6"/>
        <v>434</v>
      </c>
      <c r="C449" s="133"/>
      <c r="D449" s="126"/>
      <c r="E449" s="127"/>
      <c r="F449" s="127"/>
      <c r="G449" s="202"/>
      <c r="H449" s="223"/>
    </row>
    <row r="450" spans="2:8" x14ac:dyDescent="0.35">
      <c r="B450" s="264">
        <f t="shared" si="6"/>
        <v>435</v>
      </c>
      <c r="C450" s="133"/>
      <c r="D450" s="126"/>
      <c r="E450" s="127"/>
      <c r="F450" s="127"/>
      <c r="G450" s="202"/>
      <c r="H450" s="223"/>
    </row>
    <row r="451" spans="2:8" x14ac:dyDescent="0.35">
      <c r="B451" s="264">
        <f t="shared" si="6"/>
        <v>436</v>
      </c>
      <c r="C451" s="133"/>
      <c r="D451" s="126"/>
      <c r="E451" s="127"/>
      <c r="F451" s="127"/>
      <c r="G451" s="202"/>
      <c r="H451" s="223"/>
    </row>
    <row r="452" spans="2:8" x14ac:dyDescent="0.35">
      <c r="B452" s="264">
        <f t="shared" si="6"/>
        <v>437</v>
      </c>
      <c r="C452" s="133"/>
      <c r="D452" s="126"/>
      <c r="E452" s="127"/>
      <c r="F452" s="127"/>
      <c r="G452" s="202"/>
      <c r="H452" s="223"/>
    </row>
    <row r="453" spans="2:8" x14ac:dyDescent="0.35">
      <c r="B453" s="264">
        <f t="shared" si="6"/>
        <v>438</v>
      </c>
      <c r="C453" s="133"/>
      <c r="D453" s="126"/>
      <c r="E453" s="127"/>
      <c r="F453" s="127"/>
      <c r="G453" s="202"/>
      <c r="H453" s="223"/>
    </row>
    <row r="454" spans="2:8" x14ac:dyDescent="0.35">
      <c r="B454" s="264">
        <f t="shared" si="6"/>
        <v>439</v>
      </c>
      <c r="C454" s="133"/>
      <c r="D454" s="126"/>
      <c r="E454" s="127"/>
      <c r="F454" s="127"/>
      <c r="G454" s="202"/>
      <c r="H454" s="223"/>
    </row>
    <row r="455" spans="2:8" x14ac:dyDescent="0.35">
      <c r="B455" s="264">
        <f t="shared" si="6"/>
        <v>440</v>
      </c>
      <c r="C455" s="133"/>
      <c r="D455" s="126"/>
      <c r="E455" s="127"/>
      <c r="F455" s="127"/>
      <c r="G455" s="202"/>
      <c r="H455" s="223"/>
    </row>
    <row r="456" spans="2:8" x14ac:dyDescent="0.35">
      <c r="B456" s="264">
        <f t="shared" si="6"/>
        <v>441</v>
      </c>
      <c r="C456" s="133"/>
      <c r="D456" s="126"/>
      <c r="E456" s="127"/>
      <c r="F456" s="127"/>
      <c r="G456" s="202"/>
      <c r="H456" s="223"/>
    </row>
    <row r="457" spans="2:8" x14ac:dyDescent="0.35">
      <c r="B457" s="264">
        <f t="shared" si="6"/>
        <v>442</v>
      </c>
      <c r="C457" s="133"/>
      <c r="D457" s="126"/>
      <c r="E457" s="127"/>
      <c r="F457" s="127"/>
      <c r="G457" s="202"/>
      <c r="H457" s="223"/>
    </row>
    <row r="458" spans="2:8" x14ac:dyDescent="0.35">
      <c r="B458" s="264">
        <f t="shared" si="6"/>
        <v>443</v>
      </c>
      <c r="C458" s="133"/>
      <c r="D458" s="126"/>
      <c r="E458" s="127"/>
      <c r="F458" s="127"/>
      <c r="G458" s="202"/>
      <c r="H458" s="223"/>
    </row>
    <row r="459" spans="2:8" x14ac:dyDescent="0.35">
      <c r="B459" s="264">
        <f t="shared" si="6"/>
        <v>444</v>
      </c>
      <c r="C459" s="133"/>
      <c r="D459" s="126"/>
      <c r="E459" s="127"/>
      <c r="F459" s="127"/>
      <c r="G459" s="202"/>
      <c r="H459" s="223"/>
    </row>
    <row r="460" spans="2:8" x14ac:dyDescent="0.35">
      <c r="B460" s="264">
        <f t="shared" si="6"/>
        <v>445</v>
      </c>
      <c r="C460" s="133"/>
      <c r="D460" s="126"/>
      <c r="E460" s="127"/>
      <c r="F460" s="127"/>
      <c r="G460" s="202"/>
      <c r="H460" s="223"/>
    </row>
    <row r="461" spans="2:8" x14ac:dyDescent="0.35">
      <c r="B461" s="264">
        <f t="shared" si="6"/>
        <v>446</v>
      </c>
      <c r="C461" s="133"/>
      <c r="D461" s="126"/>
      <c r="E461" s="127"/>
      <c r="F461" s="127"/>
      <c r="G461" s="202"/>
      <c r="H461" s="223"/>
    </row>
    <row r="462" spans="2:8" x14ac:dyDescent="0.35">
      <c r="B462" s="264">
        <f t="shared" si="6"/>
        <v>447</v>
      </c>
      <c r="C462" s="133"/>
      <c r="D462" s="126"/>
      <c r="E462" s="127"/>
      <c r="F462" s="127"/>
      <c r="G462" s="202"/>
      <c r="H462" s="223"/>
    </row>
    <row r="463" spans="2:8" x14ac:dyDescent="0.35">
      <c r="B463" s="264">
        <f t="shared" si="6"/>
        <v>448</v>
      </c>
      <c r="C463" s="133"/>
      <c r="D463" s="126"/>
      <c r="E463" s="127"/>
      <c r="F463" s="127"/>
      <c r="G463" s="202"/>
      <c r="H463" s="223"/>
    </row>
    <row r="464" spans="2:8" x14ac:dyDescent="0.35">
      <c r="B464" s="264">
        <f t="shared" si="6"/>
        <v>449</v>
      </c>
      <c r="C464" s="133"/>
      <c r="D464" s="126"/>
      <c r="E464" s="127"/>
      <c r="F464" s="127"/>
      <c r="G464" s="202"/>
      <c r="H464" s="223"/>
    </row>
    <row r="465" spans="2:8" x14ac:dyDescent="0.35">
      <c r="B465" s="264">
        <f t="shared" ref="B465:B528" si="7">B464+1</f>
        <v>450</v>
      </c>
      <c r="C465" s="133"/>
      <c r="D465" s="126"/>
      <c r="E465" s="127"/>
      <c r="F465" s="127"/>
      <c r="G465" s="202"/>
      <c r="H465" s="223"/>
    </row>
    <row r="466" spans="2:8" x14ac:dyDescent="0.35">
      <c r="B466" s="264">
        <f t="shared" si="7"/>
        <v>451</v>
      </c>
      <c r="C466" s="133"/>
      <c r="D466" s="126"/>
      <c r="E466" s="127"/>
      <c r="F466" s="127"/>
      <c r="G466" s="202"/>
      <c r="H466" s="223"/>
    </row>
    <row r="467" spans="2:8" x14ac:dyDescent="0.35">
      <c r="B467" s="264">
        <f t="shared" si="7"/>
        <v>452</v>
      </c>
      <c r="C467" s="133"/>
      <c r="D467" s="126"/>
      <c r="E467" s="127"/>
      <c r="F467" s="127"/>
      <c r="G467" s="202"/>
      <c r="H467" s="223"/>
    </row>
    <row r="468" spans="2:8" x14ac:dyDescent="0.35">
      <c r="B468" s="264">
        <f t="shared" si="7"/>
        <v>453</v>
      </c>
      <c r="C468" s="133"/>
      <c r="D468" s="126"/>
      <c r="E468" s="127"/>
      <c r="F468" s="127"/>
      <c r="G468" s="202"/>
      <c r="H468" s="223"/>
    </row>
    <row r="469" spans="2:8" x14ac:dyDescent="0.35">
      <c r="B469" s="264">
        <f t="shared" si="7"/>
        <v>454</v>
      </c>
      <c r="C469" s="133"/>
      <c r="D469" s="126"/>
      <c r="E469" s="127"/>
      <c r="F469" s="127"/>
      <c r="G469" s="202"/>
      <c r="H469" s="223"/>
    </row>
    <row r="470" spans="2:8" x14ac:dyDescent="0.35">
      <c r="B470" s="264">
        <f t="shared" si="7"/>
        <v>455</v>
      </c>
      <c r="C470" s="133"/>
      <c r="D470" s="126"/>
      <c r="E470" s="127"/>
      <c r="F470" s="127"/>
      <c r="G470" s="202"/>
      <c r="H470" s="223"/>
    </row>
    <row r="471" spans="2:8" x14ac:dyDescent="0.35">
      <c r="B471" s="264">
        <f t="shared" si="7"/>
        <v>456</v>
      </c>
      <c r="C471" s="133"/>
      <c r="D471" s="126"/>
      <c r="E471" s="127"/>
      <c r="F471" s="127"/>
      <c r="G471" s="202"/>
      <c r="H471" s="223"/>
    </row>
    <row r="472" spans="2:8" x14ac:dyDescent="0.35">
      <c r="B472" s="264">
        <f t="shared" si="7"/>
        <v>457</v>
      </c>
      <c r="C472" s="133"/>
      <c r="D472" s="126"/>
      <c r="E472" s="127"/>
      <c r="F472" s="127"/>
      <c r="G472" s="202"/>
      <c r="H472" s="223"/>
    </row>
    <row r="473" spans="2:8" x14ac:dyDescent="0.35">
      <c r="B473" s="264">
        <f t="shared" si="7"/>
        <v>458</v>
      </c>
      <c r="C473" s="133"/>
      <c r="D473" s="126"/>
      <c r="E473" s="127"/>
      <c r="F473" s="127"/>
      <c r="G473" s="202"/>
      <c r="H473" s="223"/>
    </row>
    <row r="474" spans="2:8" x14ac:dyDescent="0.35">
      <c r="B474" s="264">
        <f t="shared" si="7"/>
        <v>459</v>
      </c>
      <c r="C474" s="133"/>
      <c r="D474" s="126"/>
      <c r="E474" s="127"/>
      <c r="F474" s="127"/>
      <c r="G474" s="202"/>
      <c r="H474" s="223"/>
    </row>
    <row r="475" spans="2:8" x14ac:dyDescent="0.35">
      <c r="B475" s="264">
        <f t="shared" si="7"/>
        <v>460</v>
      </c>
      <c r="C475" s="133"/>
      <c r="D475" s="126"/>
      <c r="E475" s="127"/>
      <c r="F475" s="127"/>
      <c r="G475" s="202"/>
      <c r="H475" s="223"/>
    </row>
    <row r="476" spans="2:8" x14ac:dyDescent="0.35">
      <c r="B476" s="264">
        <f t="shared" si="7"/>
        <v>461</v>
      </c>
      <c r="C476" s="133"/>
      <c r="D476" s="126"/>
      <c r="E476" s="127"/>
      <c r="F476" s="127"/>
      <c r="G476" s="202"/>
      <c r="H476" s="223"/>
    </row>
    <row r="477" spans="2:8" x14ac:dyDescent="0.35">
      <c r="B477" s="264">
        <f t="shared" si="7"/>
        <v>462</v>
      </c>
      <c r="C477" s="133"/>
      <c r="D477" s="126"/>
      <c r="E477" s="127"/>
      <c r="F477" s="127"/>
      <c r="G477" s="202"/>
      <c r="H477" s="223"/>
    </row>
    <row r="478" spans="2:8" x14ac:dyDescent="0.35">
      <c r="B478" s="264">
        <f t="shared" si="7"/>
        <v>463</v>
      </c>
      <c r="C478" s="133"/>
      <c r="D478" s="126"/>
      <c r="E478" s="127"/>
      <c r="F478" s="127"/>
      <c r="G478" s="202"/>
      <c r="H478" s="223"/>
    </row>
    <row r="479" spans="2:8" x14ac:dyDescent="0.35">
      <c r="B479" s="264">
        <f t="shared" si="7"/>
        <v>464</v>
      </c>
      <c r="C479" s="133"/>
      <c r="D479" s="126"/>
      <c r="E479" s="127"/>
      <c r="F479" s="127"/>
      <c r="G479" s="202"/>
      <c r="H479" s="223"/>
    </row>
    <row r="480" spans="2:8" x14ac:dyDescent="0.35">
      <c r="B480" s="264">
        <f t="shared" si="7"/>
        <v>465</v>
      </c>
      <c r="C480" s="133"/>
      <c r="D480" s="126"/>
      <c r="E480" s="127"/>
      <c r="F480" s="127"/>
      <c r="G480" s="202"/>
      <c r="H480" s="223"/>
    </row>
    <row r="481" spans="2:8" x14ac:dyDescent="0.35">
      <c r="B481" s="264">
        <f t="shared" si="7"/>
        <v>466</v>
      </c>
      <c r="C481" s="133"/>
      <c r="D481" s="126"/>
      <c r="E481" s="127"/>
      <c r="F481" s="127"/>
      <c r="G481" s="202"/>
      <c r="H481" s="223"/>
    </row>
    <row r="482" spans="2:8" x14ac:dyDescent="0.35">
      <c r="B482" s="264">
        <f t="shared" si="7"/>
        <v>467</v>
      </c>
      <c r="C482" s="133"/>
      <c r="D482" s="126"/>
      <c r="E482" s="127"/>
      <c r="F482" s="127"/>
      <c r="G482" s="202"/>
      <c r="H482" s="223"/>
    </row>
    <row r="483" spans="2:8" x14ac:dyDescent="0.35">
      <c r="B483" s="264">
        <f t="shared" si="7"/>
        <v>468</v>
      </c>
      <c r="C483" s="133"/>
      <c r="D483" s="126"/>
      <c r="E483" s="127"/>
      <c r="F483" s="127"/>
      <c r="G483" s="202"/>
      <c r="H483" s="223"/>
    </row>
    <row r="484" spans="2:8" x14ac:dyDescent="0.35">
      <c r="B484" s="264">
        <f t="shared" si="7"/>
        <v>469</v>
      </c>
      <c r="C484" s="133"/>
      <c r="D484" s="126"/>
      <c r="E484" s="127"/>
      <c r="F484" s="127"/>
      <c r="G484" s="202"/>
      <c r="H484" s="223"/>
    </row>
    <row r="485" spans="2:8" x14ac:dyDescent="0.35">
      <c r="B485" s="264">
        <f t="shared" si="7"/>
        <v>470</v>
      </c>
      <c r="C485" s="133"/>
      <c r="D485" s="126"/>
      <c r="E485" s="127"/>
      <c r="F485" s="127"/>
      <c r="G485" s="202"/>
      <c r="H485" s="223"/>
    </row>
    <row r="486" spans="2:8" x14ac:dyDescent="0.35">
      <c r="B486" s="264">
        <f t="shared" si="7"/>
        <v>471</v>
      </c>
      <c r="C486" s="133"/>
      <c r="D486" s="126"/>
      <c r="E486" s="127"/>
      <c r="F486" s="127"/>
      <c r="G486" s="202"/>
      <c r="H486" s="223"/>
    </row>
    <row r="487" spans="2:8" x14ac:dyDescent="0.35">
      <c r="B487" s="264">
        <f t="shared" si="7"/>
        <v>472</v>
      </c>
      <c r="C487" s="133"/>
      <c r="D487" s="126"/>
      <c r="E487" s="127"/>
      <c r="F487" s="127"/>
      <c r="G487" s="202"/>
      <c r="H487" s="223"/>
    </row>
    <row r="488" spans="2:8" x14ac:dyDescent="0.35">
      <c r="B488" s="264">
        <f t="shared" si="7"/>
        <v>473</v>
      </c>
      <c r="C488" s="133"/>
      <c r="D488" s="126"/>
      <c r="E488" s="127"/>
      <c r="F488" s="127"/>
      <c r="G488" s="202"/>
      <c r="H488" s="223"/>
    </row>
    <row r="489" spans="2:8" x14ac:dyDescent="0.35">
      <c r="B489" s="264">
        <f t="shared" si="7"/>
        <v>474</v>
      </c>
      <c r="C489" s="133"/>
      <c r="D489" s="126"/>
      <c r="E489" s="127"/>
      <c r="F489" s="127"/>
      <c r="G489" s="202"/>
      <c r="H489" s="223"/>
    </row>
    <row r="490" spans="2:8" x14ac:dyDescent="0.35">
      <c r="B490" s="264">
        <f t="shared" si="7"/>
        <v>475</v>
      </c>
      <c r="C490" s="133"/>
      <c r="D490" s="126"/>
      <c r="E490" s="127"/>
      <c r="F490" s="127"/>
      <c r="G490" s="202"/>
      <c r="H490" s="223"/>
    </row>
    <row r="491" spans="2:8" x14ac:dyDescent="0.35">
      <c r="B491" s="264">
        <f t="shared" si="7"/>
        <v>476</v>
      </c>
      <c r="C491" s="133"/>
      <c r="D491" s="126"/>
      <c r="E491" s="127"/>
      <c r="F491" s="127"/>
      <c r="G491" s="202"/>
      <c r="H491" s="223"/>
    </row>
    <row r="492" spans="2:8" x14ac:dyDescent="0.35">
      <c r="B492" s="264">
        <f t="shared" si="7"/>
        <v>477</v>
      </c>
      <c r="C492" s="133"/>
      <c r="D492" s="126"/>
      <c r="E492" s="127"/>
      <c r="F492" s="127"/>
      <c r="G492" s="202"/>
      <c r="H492" s="223"/>
    </row>
    <row r="493" spans="2:8" x14ac:dyDescent="0.35">
      <c r="B493" s="264">
        <f t="shared" si="7"/>
        <v>478</v>
      </c>
      <c r="C493" s="133"/>
      <c r="D493" s="126"/>
      <c r="E493" s="127"/>
      <c r="F493" s="127"/>
      <c r="G493" s="202"/>
      <c r="H493" s="223"/>
    </row>
    <row r="494" spans="2:8" x14ac:dyDescent="0.35">
      <c r="B494" s="264">
        <f t="shared" si="7"/>
        <v>479</v>
      </c>
      <c r="C494" s="133"/>
      <c r="D494" s="126"/>
      <c r="E494" s="127"/>
      <c r="F494" s="127"/>
      <c r="G494" s="202"/>
      <c r="H494" s="223"/>
    </row>
    <row r="495" spans="2:8" x14ac:dyDescent="0.35">
      <c r="B495" s="264">
        <f t="shared" si="7"/>
        <v>480</v>
      </c>
      <c r="C495" s="133"/>
      <c r="D495" s="126"/>
      <c r="E495" s="127"/>
      <c r="F495" s="127"/>
      <c r="G495" s="202"/>
      <c r="H495" s="223"/>
    </row>
    <row r="496" spans="2:8" x14ac:dyDescent="0.35">
      <c r="B496" s="264">
        <f t="shared" si="7"/>
        <v>481</v>
      </c>
      <c r="C496" s="133"/>
      <c r="D496" s="126"/>
      <c r="E496" s="127"/>
      <c r="F496" s="127"/>
      <c r="G496" s="202"/>
      <c r="H496" s="223"/>
    </row>
    <row r="497" spans="2:8" x14ac:dyDescent="0.35">
      <c r="B497" s="264">
        <f t="shared" si="7"/>
        <v>482</v>
      </c>
      <c r="C497" s="133"/>
      <c r="D497" s="126"/>
      <c r="E497" s="127"/>
      <c r="F497" s="127"/>
      <c r="G497" s="202"/>
      <c r="H497" s="223"/>
    </row>
    <row r="498" spans="2:8" x14ac:dyDescent="0.35">
      <c r="B498" s="264">
        <f t="shared" si="7"/>
        <v>483</v>
      </c>
      <c r="C498" s="133"/>
      <c r="D498" s="126"/>
      <c r="E498" s="127"/>
      <c r="F498" s="127"/>
      <c r="G498" s="202"/>
      <c r="H498" s="223"/>
    </row>
    <row r="499" spans="2:8" x14ac:dyDescent="0.35">
      <c r="B499" s="264">
        <f t="shared" si="7"/>
        <v>484</v>
      </c>
      <c r="C499" s="133"/>
      <c r="D499" s="126"/>
      <c r="E499" s="127"/>
      <c r="F499" s="127"/>
      <c r="G499" s="202"/>
      <c r="H499" s="223"/>
    </row>
    <row r="500" spans="2:8" x14ac:dyDescent="0.35">
      <c r="B500" s="264">
        <f t="shared" si="7"/>
        <v>485</v>
      </c>
      <c r="C500" s="133"/>
      <c r="D500" s="126"/>
      <c r="E500" s="127"/>
      <c r="F500" s="127"/>
      <c r="G500" s="202"/>
      <c r="H500" s="223"/>
    </row>
    <row r="501" spans="2:8" x14ac:dyDescent="0.35">
      <c r="B501" s="264">
        <f t="shared" si="7"/>
        <v>486</v>
      </c>
      <c r="C501" s="133"/>
      <c r="D501" s="126"/>
      <c r="E501" s="127"/>
      <c r="F501" s="127"/>
      <c r="G501" s="202"/>
      <c r="H501" s="223"/>
    </row>
    <row r="502" spans="2:8" x14ac:dyDescent="0.35">
      <c r="B502" s="264">
        <f t="shared" si="7"/>
        <v>487</v>
      </c>
      <c r="C502" s="133"/>
      <c r="D502" s="126"/>
      <c r="E502" s="127"/>
      <c r="F502" s="127"/>
      <c r="G502" s="202"/>
      <c r="H502" s="223"/>
    </row>
    <row r="503" spans="2:8" x14ac:dyDescent="0.35">
      <c r="B503" s="264">
        <f t="shared" si="7"/>
        <v>488</v>
      </c>
      <c r="C503" s="133"/>
      <c r="D503" s="126"/>
      <c r="E503" s="127"/>
      <c r="F503" s="127"/>
      <c r="G503" s="202"/>
      <c r="H503" s="223"/>
    </row>
    <row r="504" spans="2:8" x14ac:dyDescent="0.35">
      <c r="B504" s="264">
        <f t="shared" si="7"/>
        <v>489</v>
      </c>
      <c r="C504" s="133"/>
      <c r="D504" s="126"/>
      <c r="E504" s="127"/>
      <c r="F504" s="127"/>
      <c r="G504" s="202"/>
      <c r="H504" s="223"/>
    </row>
    <row r="505" spans="2:8" x14ac:dyDescent="0.35">
      <c r="B505" s="264">
        <f t="shared" si="7"/>
        <v>490</v>
      </c>
      <c r="C505" s="133"/>
      <c r="D505" s="126"/>
      <c r="E505" s="127"/>
      <c r="F505" s="127"/>
      <c r="G505" s="202"/>
      <c r="H505" s="223"/>
    </row>
    <row r="506" spans="2:8" x14ac:dyDescent="0.35">
      <c r="B506" s="264">
        <f t="shared" si="7"/>
        <v>491</v>
      </c>
      <c r="C506" s="133"/>
      <c r="D506" s="126"/>
      <c r="E506" s="127"/>
      <c r="F506" s="127"/>
      <c r="G506" s="202"/>
      <c r="H506" s="223"/>
    </row>
    <row r="507" spans="2:8" x14ac:dyDescent="0.35">
      <c r="B507" s="264">
        <f t="shared" si="7"/>
        <v>492</v>
      </c>
      <c r="C507" s="133"/>
      <c r="D507" s="126"/>
      <c r="E507" s="127"/>
      <c r="F507" s="127"/>
      <c r="G507" s="202"/>
      <c r="H507" s="223"/>
    </row>
    <row r="508" spans="2:8" x14ac:dyDescent="0.35">
      <c r="B508" s="264">
        <f t="shared" si="7"/>
        <v>493</v>
      </c>
      <c r="C508" s="133"/>
      <c r="D508" s="126"/>
      <c r="E508" s="127"/>
      <c r="F508" s="127"/>
      <c r="G508" s="202"/>
      <c r="H508" s="223"/>
    </row>
    <row r="509" spans="2:8" x14ac:dyDescent="0.35">
      <c r="B509" s="264">
        <f t="shared" si="7"/>
        <v>494</v>
      </c>
      <c r="C509" s="133"/>
      <c r="D509" s="126"/>
      <c r="E509" s="127"/>
      <c r="F509" s="127"/>
      <c r="G509" s="202"/>
      <c r="H509" s="223"/>
    </row>
    <row r="510" spans="2:8" x14ac:dyDescent="0.35">
      <c r="B510" s="264">
        <f t="shared" si="7"/>
        <v>495</v>
      </c>
      <c r="C510" s="133"/>
      <c r="D510" s="126"/>
      <c r="E510" s="127"/>
      <c r="F510" s="127"/>
      <c r="G510" s="202"/>
      <c r="H510" s="223"/>
    </row>
    <row r="511" spans="2:8" x14ac:dyDescent="0.35">
      <c r="B511" s="264">
        <f t="shared" si="7"/>
        <v>496</v>
      </c>
      <c r="C511" s="133"/>
      <c r="D511" s="126"/>
      <c r="E511" s="127"/>
      <c r="F511" s="127"/>
      <c r="G511" s="202"/>
      <c r="H511" s="223"/>
    </row>
    <row r="512" spans="2:8" x14ac:dyDescent="0.35">
      <c r="B512" s="264">
        <f t="shared" si="7"/>
        <v>497</v>
      </c>
      <c r="C512" s="133"/>
      <c r="D512" s="126"/>
      <c r="E512" s="127"/>
      <c r="F512" s="127"/>
      <c r="G512" s="202"/>
      <c r="H512" s="223"/>
    </row>
    <row r="513" spans="2:8" x14ac:dyDescent="0.35">
      <c r="B513" s="264">
        <f t="shared" si="7"/>
        <v>498</v>
      </c>
      <c r="C513" s="133"/>
      <c r="D513" s="126"/>
      <c r="E513" s="127"/>
      <c r="F513" s="127"/>
      <c r="G513" s="202"/>
      <c r="H513" s="223"/>
    </row>
    <row r="514" spans="2:8" x14ac:dyDescent="0.35">
      <c r="B514" s="264">
        <f t="shared" si="7"/>
        <v>499</v>
      </c>
      <c r="C514" s="133"/>
      <c r="D514" s="126"/>
      <c r="E514" s="127"/>
      <c r="F514" s="127"/>
      <c r="G514" s="202"/>
      <c r="H514" s="223"/>
    </row>
    <row r="515" spans="2:8" x14ac:dyDescent="0.35">
      <c r="B515" s="264">
        <f t="shared" si="7"/>
        <v>500</v>
      </c>
      <c r="C515" s="133"/>
      <c r="D515" s="126"/>
      <c r="E515" s="127"/>
      <c r="F515" s="127"/>
      <c r="G515" s="202"/>
      <c r="H515" s="223"/>
    </row>
    <row r="516" spans="2:8" x14ac:dyDescent="0.35">
      <c r="B516" s="264">
        <f t="shared" si="7"/>
        <v>501</v>
      </c>
      <c r="C516" s="133"/>
      <c r="D516" s="126"/>
      <c r="E516" s="127"/>
      <c r="F516" s="127"/>
      <c r="G516" s="202"/>
      <c r="H516" s="223"/>
    </row>
    <row r="517" spans="2:8" x14ac:dyDescent="0.35">
      <c r="B517" s="264">
        <f t="shared" si="7"/>
        <v>502</v>
      </c>
      <c r="C517" s="133"/>
      <c r="D517" s="126"/>
      <c r="E517" s="127"/>
      <c r="F517" s="127"/>
      <c r="G517" s="202"/>
      <c r="H517" s="223"/>
    </row>
    <row r="518" spans="2:8" x14ac:dyDescent="0.35">
      <c r="B518" s="264">
        <f t="shared" si="7"/>
        <v>503</v>
      </c>
      <c r="C518" s="133"/>
      <c r="D518" s="126"/>
      <c r="E518" s="127"/>
      <c r="F518" s="127"/>
      <c r="G518" s="202"/>
      <c r="H518" s="223"/>
    </row>
    <row r="519" spans="2:8" x14ac:dyDescent="0.35">
      <c r="B519" s="264">
        <f t="shared" si="7"/>
        <v>504</v>
      </c>
      <c r="C519" s="133"/>
      <c r="D519" s="126"/>
      <c r="E519" s="127"/>
      <c r="F519" s="127"/>
      <c r="G519" s="202"/>
      <c r="H519" s="223"/>
    </row>
    <row r="520" spans="2:8" x14ac:dyDescent="0.35">
      <c r="B520" s="264">
        <f t="shared" si="7"/>
        <v>505</v>
      </c>
      <c r="C520" s="133"/>
      <c r="D520" s="126"/>
      <c r="E520" s="127"/>
      <c r="F520" s="127"/>
      <c r="G520" s="202"/>
      <c r="H520" s="223"/>
    </row>
    <row r="521" spans="2:8" x14ac:dyDescent="0.35">
      <c r="B521" s="264">
        <f t="shared" si="7"/>
        <v>506</v>
      </c>
      <c r="C521" s="133"/>
      <c r="D521" s="126"/>
      <c r="E521" s="127"/>
      <c r="F521" s="127"/>
      <c r="G521" s="202"/>
      <c r="H521" s="223"/>
    </row>
    <row r="522" spans="2:8" x14ac:dyDescent="0.35">
      <c r="B522" s="264">
        <f t="shared" si="7"/>
        <v>507</v>
      </c>
      <c r="C522" s="133"/>
      <c r="D522" s="126"/>
      <c r="E522" s="127"/>
      <c r="F522" s="127"/>
      <c r="G522" s="202"/>
      <c r="H522" s="223"/>
    </row>
    <row r="523" spans="2:8" x14ac:dyDescent="0.35">
      <c r="B523" s="264">
        <f t="shared" si="7"/>
        <v>508</v>
      </c>
      <c r="C523" s="133"/>
      <c r="D523" s="126"/>
      <c r="E523" s="127"/>
      <c r="F523" s="127"/>
      <c r="G523" s="202"/>
      <c r="H523" s="223"/>
    </row>
    <row r="524" spans="2:8" x14ac:dyDescent="0.35">
      <c r="B524" s="264">
        <f t="shared" si="7"/>
        <v>509</v>
      </c>
      <c r="C524" s="133"/>
      <c r="D524" s="126"/>
      <c r="E524" s="127"/>
      <c r="F524" s="127"/>
      <c r="G524" s="202"/>
      <c r="H524" s="223"/>
    </row>
    <row r="525" spans="2:8" x14ac:dyDescent="0.35">
      <c r="B525" s="264">
        <f t="shared" si="7"/>
        <v>510</v>
      </c>
      <c r="C525" s="133"/>
      <c r="D525" s="126"/>
      <c r="E525" s="127"/>
      <c r="F525" s="127"/>
      <c r="G525" s="202"/>
      <c r="H525" s="223"/>
    </row>
    <row r="526" spans="2:8" x14ac:dyDescent="0.35">
      <c r="B526" s="264">
        <f t="shared" si="7"/>
        <v>511</v>
      </c>
      <c r="C526" s="133"/>
      <c r="D526" s="126"/>
      <c r="E526" s="127"/>
      <c r="F526" s="127"/>
      <c r="G526" s="202"/>
      <c r="H526" s="223"/>
    </row>
    <row r="527" spans="2:8" x14ac:dyDescent="0.35">
      <c r="B527" s="264">
        <f t="shared" si="7"/>
        <v>512</v>
      </c>
      <c r="C527" s="133"/>
      <c r="D527" s="126"/>
      <c r="E527" s="127"/>
      <c r="F527" s="127"/>
      <c r="G527" s="202"/>
      <c r="H527" s="223"/>
    </row>
    <row r="528" spans="2:8" x14ac:dyDescent="0.35">
      <c r="B528" s="264">
        <f t="shared" si="7"/>
        <v>513</v>
      </c>
      <c r="C528" s="133"/>
      <c r="D528" s="126"/>
      <c r="E528" s="127"/>
      <c r="F528" s="127"/>
      <c r="G528" s="202"/>
      <c r="H528" s="223"/>
    </row>
    <row r="529" spans="2:8" x14ac:dyDescent="0.35">
      <c r="B529" s="264">
        <f t="shared" ref="B529:B592" si="8">B528+1</f>
        <v>514</v>
      </c>
      <c r="C529" s="133"/>
      <c r="D529" s="126"/>
      <c r="E529" s="127"/>
      <c r="F529" s="127"/>
      <c r="G529" s="202"/>
      <c r="H529" s="223"/>
    </row>
    <row r="530" spans="2:8" x14ac:dyDescent="0.35">
      <c r="B530" s="264">
        <f t="shared" si="8"/>
        <v>515</v>
      </c>
      <c r="C530" s="133"/>
      <c r="D530" s="126"/>
      <c r="E530" s="127"/>
      <c r="F530" s="127"/>
      <c r="G530" s="202"/>
      <c r="H530" s="223"/>
    </row>
    <row r="531" spans="2:8" x14ac:dyDescent="0.35">
      <c r="B531" s="264">
        <f t="shared" si="8"/>
        <v>516</v>
      </c>
      <c r="C531" s="133"/>
      <c r="D531" s="126"/>
      <c r="E531" s="127"/>
      <c r="F531" s="127"/>
      <c r="G531" s="202"/>
      <c r="H531" s="223"/>
    </row>
    <row r="532" spans="2:8" x14ac:dyDescent="0.35">
      <c r="B532" s="264">
        <f t="shared" si="8"/>
        <v>517</v>
      </c>
      <c r="C532" s="133"/>
      <c r="D532" s="126"/>
      <c r="E532" s="127"/>
      <c r="F532" s="127"/>
      <c r="G532" s="202"/>
      <c r="H532" s="223"/>
    </row>
    <row r="533" spans="2:8" x14ac:dyDescent="0.35">
      <c r="B533" s="264">
        <f t="shared" si="8"/>
        <v>518</v>
      </c>
      <c r="C533" s="133"/>
      <c r="D533" s="126"/>
      <c r="E533" s="127"/>
      <c r="F533" s="127"/>
      <c r="G533" s="202"/>
      <c r="H533" s="223"/>
    </row>
    <row r="534" spans="2:8" x14ac:dyDescent="0.35">
      <c r="B534" s="264">
        <f t="shared" si="8"/>
        <v>519</v>
      </c>
      <c r="C534" s="133"/>
      <c r="D534" s="126"/>
      <c r="E534" s="127"/>
      <c r="F534" s="127"/>
      <c r="G534" s="202"/>
      <c r="H534" s="223"/>
    </row>
    <row r="535" spans="2:8" x14ac:dyDescent="0.35">
      <c r="B535" s="264">
        <f t="shared" si="8"/>
        <v>520</v>
      </c>
      <c r="C535" s="133"/>
      <c r="D535" s="126"/>
      <c r="E535" s="127"/>
      <c r="F535" s="127"/>
      <c r="G535" s="202"/>
      <c r="H535" s="223"/>
    </row>
    <row r="536" spans="2:8" x14ac:dyDescent="0.35">
      <c r="B536" s="264">
        <f t="shared" si="8"/>
        <v>521</v>
      </c>
      <c r="C536" s="133"/>
      <c r="D536" s="126"/>
      <c r="E536" s="127"/>
      <c r="F536" s="127"/>
      <c r="G536" s="202"/>
      <c r="H536" s="223"/>
    </row>
    <row r="537" spans="2:8" x14ac:dyDescent="0.35">
      <c r="B537" s="264">
        <f t="shared" si="8"/>
        <v>522</v>
      </c>
      <c r="C537" s="133"/>
      <c r="D537" s="126"/>
      <c r="E537" s="127"/>
      <c r="F537" s="127"/>
      <c r="G537" s="202"/>
      <c r="H537" s="223"/>
    </row>
    <row r="538" spans="2:8" x14ac:dyDescent="0.35">
      <c r="B538" s="264">
        <f t="shared" si="8"/>
        <v>523</v>
      </c>
      <c r="C538" s="133"/>
      <c r="D538" s="126"/>
      <c r="E538" s="127"/>
      <c r="F538" s="127"/>
      <c r="G538" s="202"/>
      <c r="H538" s="223"/>
    </row>
    <row r="539" spans="2:8" x14ac:dyDescent="0.35">
      <c r="B539" s="264">
        <f t="shared" si="8"/>
        <v>524</v>
      </c>
      <c r="C539" s="133"/>
      <c r="D539" s="126"/>
      <c r="E539" s="127"/>
      <c r="F539" s="127"/>
      <c r="G539" s="202"/>
      <c r="H539" s="223"/>
    </row>
    <row r="540" spans="2:8" x14ac:dyDescent="0.35">
      <c r="B540" s="264">
        <f t="shared" si="8"/>
        <v>525</v>
      </c>
      <c r="C540" s="133"/>
      <c r="D540" s="126"/>
      <c r="E540" s="127"/>
      <c r="F540" s="127"/>
      <c r="G540" s="202"/>
      <c r="H540" s="223"/>
    </row>
    <row r="541" spans="2:8" x14ac:dyDescent="0.35">
      <c r="B541" s="264">
        <f t="shared" si="8"/>
        <v>526</v>
      </c>
      <c r="C541" s="133"/>
      <c r="D541" s="126"/>
      <c r="E541" s="127"/>
      <c r="F541" s="127"/>
      <c r="G541" s="202"/>
      <c r="H541" s="223"/>
    </row>
    <row r="542" spans="2:8" x14ac:dyDescent="0.35">
      <c r="B542" s="264">
        <f t="shared" si="8"/>
        <v>527</v>
      </c>
      <c r="C542" s="133"/>
      <c r="D542" s="126"/>
      <c r="E542" s="127"/>
      <c r="F542" s="127"/>
      <c r="G542" s="202"/>
      <c r="H542" s="223"/>
    </row>
    <row r="543" spans="2:8" x14ac:dyDescent="0.35">
      <c r="B543" s="264">
        <f t="shared" si="8"/>
        <v>528</v>
      </c>
      <c r="C543" s="133"/>
      <c r="D543" s="126"/>
      <c r="E543" s="127"/>
      <c r="F543" s="127"/>
      <c r="G543" s="202"/>
      <c r="H543" s="223"/>
    </row>
    <row r="544" spans="2:8" x14ac:dyDescent="0.35">
      <c r="B544" s="264">
        <f t="shared" si="8"/>
        <v>529</v>
      </c>
      <c r="C544" s="133"/>
      <c r="D544" s="126"/>
      <c r="E544" s="127"/>
      <c r="F544" s="127"/>
      <c r="G544" s="202"/>
      <c r="H544" s="223"/>
    </row>
    <row r="545" spans="2:8" x14ac:dyDescent="0.35">
      <c r="B545" s="264">
        <f t="shared" si="8"/>
        <v>530</v>
      </c>
      <c r="C545" s="133"/>
      <c r="D545" s="126"/>
      <c r="E545" s="127"/>
      <c r="F545" s="127"/>
      <c r="G545" s="202"/>
      <c r="H545" s="223"/>
    </row>
    <row r="546" spans="2:8" x14ac:dyDescent="0.35">
      <c r="B546" s="264">
        <f t="shared" si="8"/>
        <v>531</v>
      </c>
      <c r="C546" s="133"/>
      <c r="D546" s="126"/>
      <c r="E546" s="127"/>
      <c r="F546" s="127"/>
      <c r="G546" s="202"/>
      <c r="H546" s="223"/>
    </row>
    <row r="547" spans="2:8" x14ac:dyDescent="0.35">
      <c r="B547" s="264">
        <f t="shared" si="8"/>
        <v>532</v>
      </c>
      <c r="C547" s="133"/>
      <c r="D547" s="126"/>
      <c r="E547" s="127"/>
      <c r="F547" s="127"/>
      <c r="G547" s="202"/>
      <c r="H547" s="223"/>
    </row>
    <row r="548" spans="2:8" x14ac:dyDescent="0.35">
      <c r="B548" s="264">
        <f t="shared" si="8"/>
        <v>533</v>
      </c>
      <c r="C548" s="133"/>
      <c r="D548" s="126"/>
      <c r="E548" s="127"/>
      <c r="F548" s="127"/>
      <c r="G548" s="202"/>
      <c r="H548" s="223"/>
    </row>
    <row r="549" spans="2:8" x14ac:dyDescent="0.35">
      <c r="B549" s="264">
        <f t="shared" si="8"/>
        <v>534</v>
      </c>
      <c r="C549" s="133"/>
      <c r="D549" s="126"/>
      <c r="E549" s="127"/>
      <c r="F549" s="127"/>
      <c r="G549" s="202"/>
      <c r="H549" s="223"/>
    </row>
    <row r="550" spans="2:8" x14ac:dyDescent="0.35">
      <c r="B550" s="264">
        <f t="shared" si="8"/>
        <v>535</v>
      </c>
      <c r="C550" s="133"/>
      <c r="D550" s="126"/>
      <c r="E550" s="127"/>
      <c r="F550" s="127"/>
      <c r="G550" s="202"/>
      <c r="H550" s="223"/>
    </row>
    <row r="551" spans="2:8" x14ac:dyDescent="0.35">
      <c r="B551" s="264">
        <f t="shared" si="8"/>
        <v>536</v>
      </c>
      <c r="C551" s="133"/>
      <c r="D551" s="126"/>
      <c r="E551" s="127"/>
      <c r="F551" s="127"/>
      <c r="G551" s="202"/>
      <c r="H551" s="223"/>
    </row>
    <row r="552" spans="2:8" x14ac:dyDescent="0.35">
      <c r="B552" s="264">
        <f t="shared" si="8"/>
        <v>537</v>
      </c>
      <c r="C552" s="133"/>
      <c r="D552" s="126"/>
      <c r="E552" s="127"/>
      <c r="F552" s="127"/>
      <c r="G552" s="202"/>
      <c r="H552" s="223"/>
    </row>
    <row r="553" spans="2:8" x14ac:dyDescent="0.35">
      <c r="B553" s="264">
        <f t="shared" si="8"/>
        <v>538</v>
      </c>
      <c r="C553" s="133"/>
      <c r="D553" s="126"/>
      <c r="E553" s="127"/>
      <c r="F553" s="127"/>
      <c r="G553" s="202"/>
      <c r="H553" s="223"/>
    </row>
    <row r="554" spans="2:8" x14ac:dyDescent="0.35">
      <c r="B554" s="264">
        <f t="shared" si="8"/>
        <v>539</v>
      </c>
      <c r="C554" s="133"/>
      <c r="D554" s="126"/>
      <c r="E554" s="127"/>
      <c r="F554" s="127"/>
      <c r="G554" s="202"/>
      <c r="H554" s="223"/>
    </row>
    <row r="555" spans="2:8" x14ac:dyDescent="0.35">
      <c r="B555" s="264">
        <f t="shared" si="8"/>
        <v>540</v>
      </c>
      <c r="C555" s="133"/>
      <c r="D555" s="126"/>
      <c r="E555" s="127"/>
      <c r="F555" s="127"/>
      <c r="G555" s="202"/>
      <c r="H555" s="223"/>
    </row>
    <row r="556" spans="2:8" x14ac:dyDescent="0.35">
      <c r="B556" s="264">
        <f t="shared" si="8"/>
        <v>541</v>
      </c>
      <c r="C556" s="133"/>
      <c r="D556" s="126"/>
      <c r="E556" s="127"/>
      <c r="F556" s="127"/>
      <c r="G556" s="202"/>
      <c r="H556" s="223"/>
    </row>
    <row r="557" spans="2:8" x14ac:dyDescent="0.35">
      <c r="B557" s="264">
        <f t="shared" si="8"/>
        <v>542</v>
      </c>
      <c r="C557" s="133"/>
      <c r="D557" s="126"/>
      <c r="E557" s="127"/>
      <c r="F557" s="127"/>
      <c r="G557" s="202"/>
      <c r="H557" s="223"/>
    </row>
    <row r="558" spans="2:8" x14ac:dyDescent="0.35">
      <c r="B558" s="264">
        <f t="shared" si="8"/>
        <v>543</v>
      </c>
      <c r="C558" s="133"/>
      <c r="D558" s="126"/>
      <c r="E558" s="127"/>
      <c r="F558" s="127"/>
      <c r="G558" s="202"/>
      <c r="H558" s="223"/>
    </row>
    <row r="559" spans="2:8" x14ac:dyDescent="0.35">
      <c r="B559" s="264">
        <f t="shared" si="8"/>
        <v>544</v>
      </c>
      <c r="C559" s="133"/>
      <c r="D559" s="126"/>
      <c r="E559" s="127"/>
      <c r="F559" s="127"/>
      <c r="G559" s="202"/>
      <c r="H559" s="223"/>
    </row>
    <row r="560" spans="2:8" x14ac:dyDescent="0.35">
      <c r="B560" s="264">
        <f t="shared" si="8"/>
        <v>545</v>
      </c>
      <c r="C560" s="133"/>
      <c r="D560" s="126"/>
      <c r="E560" s="127"/>
      <c r="F560" s="127"/>
      <c r="G560" s="202"/>
      <c r="H560" s="223"/>
    </row>
    <row r="561" spans="2:8" x14ac:dyDescent="0.35">
      <c r="B561" s="264">
        <f t="shared" si="8"/>
        <v>546</v>
      </c>
      <c r="C561" s="133"/>
      <c r="D561" s="126"/>
      <c r="E561" s="127"/>
      <c r="F561" s="127"/>
      <c r="G561" s="202"/>
      <c r="H561" s="223"/>
    </row>
    <row r="562" spans="2:8" x14ac:dyDescent="0.35">
      <c r="B562" s="264">
        <f t="shared" si="8"/>
        <v>547</v>
      </c>
      <c r="C562" s="133"/>
      <c r="D562" s="126"/>
      <c r="E562" s="127"/>
      <c r="F562" s="127"/>
      <c r="G562" s="202"/>
      <c r="H562" s="223"/>
    </row>
    <row r="563" spans="2:8" x14ac:dyDescent="0.35">
      <c r="B563" s="264">
        <f t="shared" si="8"/>
        <v>548</v>
      </c>
      <c r="C563" s="133"/>
      <c r="D563" s="126"/>
      <c r="E563" s="127"/>
      <c r="F563" s="127"/>
      <c r="G563" s="202"/>
      <c r="H563" s="223"/>
    </row>
    <row r="564" spans="2:8" x14ac:dyDescent="0.35">
      <c r="B564" s="264">
        <f t="shared" si="8"/>
        <v>549</v>
      </c>
      <c r="C564" s="133"/>
      <c r="D564" s="126"/>
      <c r="E564" s="127"/>
      <c r="F564" s="127"/>
      <c r="G564" s="202"/>
      <c r="H564" s="223"/>
    </row>
    <row r="565" spans="2:8" x14ac:dyDescent="0.35">
      <c r="B565" s="264">
        <f t="shared" si="8"/>
        <v>550</v>
      </c>
      <c r="C565" s="133"/>
      <c r="D565" s="126"/>
      <c r="E565" s="127"/>
      <c r="F565" s="127"/>
      <c r="G565" s="202"/>
      <c r="H565" s="223"/>
    </row>
    <row r="566" spans="2:8" x14ac:dyDescent="0.35">
      <c r="B566" s="264">
        <f t="shared" si="8"/>
        <v>551</v>
      </c>
      <c r="C566" s="133"/>
      <c r="D566" s="126"/>
      <c r="E566" s="127"/>
      <c r="F566" s="127"/>
      <c r="G566" s="202"/>
      <c r="H566" s="223"/>
    </row>
    <row r="567" spans="2:8" x14ac:dyDescent="0.35">
      <c r="B567" s="264">
        <f t="shared" si="8"/>
        <v>552</v>
      </c>
      <c r="C567" s="133"/>
      <c r="D567" s="126"/>
      <c r="E567" s="127"/>
      <c r="F567" s="127"/>
      <c r="G567" s="202"/>
      <c r="H567" s="223"/>
    </row>
    <row r="568" spans="2:8" x14ac:dyDescent="0.35">
      <c r="B568" s="264">
        <f t="shared" si="8"/>
        <v>553</v>
      </c>
      <c r="C568" s="133"/>
      <c r="D568" s="126"/>
      <c r="E568" s="127"/>
      <c r="F568" s="127"/>
      <c r="G568" s="202"/>
      <c r="H568" s="223"/>
    </row>
    <row r="569" spans="2:8" x14ac:dyDescent="0.35">
      <c r="B569" s="264">
        <f t="shared" si="8"/>
        <v>554</v>
      </c>
      <c r="C569" s="133"/>
      <c r="D569" s="126"/>
      <c r="E569" s="127"/>
      <c r="F569" s="127"/>
      <c r="G569" s="202"/>
      <c r="H569" s="223"/>
    </row>
    <row r="570" spans="2:8" x14ac:dyDescent="0.35">
      <c r="B570" s="264">
        <f t="shared" si="8"/>
        <v>555</v>
      </c>
      <c r="C570" s="133"/>
      <c r="D570" s="126"/>
      <c r="E570" s="127"/>
      <c r="F570" s="127"/>
      <c r="G570" s="202"/>
      <c r="H570" s="223"/>
    </row>
    <row r="571" spans="2:8" x14ac:dyDescent="0.35">
      <c r="B571" s="264">
        <f t="shared" si="8"/>
        <v>556</v>
      </c>
      <c r="C571" s="133"/>
      <c r="D571" s="126"/>
      <c r="E571" s="127"/>
      <c r="F571" s="127"/>
      <c r="G571" s="202"/>
      <c r="H571" s="223"/>
    </row>
    <row r="572" spans="2:8" x14ac:dyDescent="0.35">
      <c r="B572" s="264">
        <f t="shared" si="8"/>
        <v>557</v>
      </c>
      <c r="C572" s="133"/>
      <c r="D572" s="126"/>
      <c r="E572" s="127"/>
      <c r="F572" s="127"/>
      <c r="G572" s="202"/>
      <c r="H572" s="223"/>
    </row>
    <row r="573" spans="2:8" x14ac:dyDescent="0.35">
      <c r="B573" s="264">
        <f t="shared" si="8"/>
        <v>558</v>
      </c>
      <c r="C573" s="133"/>
      <c r="D573" s="126"/>
      <c r="E573" s="127"/>
      <c r="F573" s="127"/>
      <c r="G573" s="202"/>
      <c r="H573" s="223"/>
    </row>
    <row r="574" spans="2:8" x14ac:dyDescent="0.35">
      <c r="B574" s="264">
        <f t="shared" si="8"/>
        <v>559</v>
      </c>
      <c r="C574" s="133"/>
      <c r="D574" s="126"/>
      <c r="E574" s="127"/>
      <c r="F574" s="127"/>
      <c r="G574" s="202"/>
      <c r="H574" s="223"/>
    </row>
    <row r="575" spans="2:8" x14ac:dyDescent="0.35">
      <c r="B575" s="264">
        <f t="shared" si="8"/>
        <v>560</v>
      </c>
      <c r="C575" s="133"/>
      <c r="D575" s="126"/>
      <c r="E575" s="127"/>
      <c r="F575" s="127"/>
      <c r="G575" s="202"/>
      <c r="H575" s="223"/>
    </row>
    <row r="576" spans="2:8" x14ac:dyDescent="0.35">
      <c r="B576" s="264">
        <f t="shared" si="8"/>
        <v>561</v>
      </c>
      <c r="C576" s="133"/>
      <c r="D576" s="126"/>
      <c r="E576" s="127"/>
      <c r="F576" s="127"/>
      <c r="G576" s="202"/>
      <c r="H576" s="223"/>
    </row>
    <row r="577" spans="2:8" x14ac:dyDescent="0.35">
      <c r="B577" s="264">
        <f t="shared" si="8"/>
        <v>562</v>
      </c>
      <c r="C577" s="133"/>
      <c r="D577" s="126"/>
      <c r="E577" s="127"/>
      <c r="F577" s="127"/>
      <c r="G577" s="202"/>
      <c r="H577" s="223"/>
    </row>
    <row r="578" spans="2:8" x14ac:dyDescent="0.35">
      <c r="B578" s="264">
        <f t="shared" si="8"/>
        <v>563</v>
      </c>
      <c r="C578" s="133"/>
      <c r="D578" s="126"/>
      <c r="E578" s="127"/>
      <c r="F578" s="127"/>
      <c r="G578" s="202"/>
      <c r="H578" s="223"/>
    </row>
    <row r="579" spans="2:8" x14ac:dyDescent="0.35">
      <c r="B579" s="264">
        <f t="shared" si="8"/>
        <v>564</v>
      </c>
      <c r="C579" s="133"/>
      <c r="D579" s="126"/>
      <c r="E579" s="127"/>
      <c r="F579" s="127"/>
      <c r="G579" s="202"/>
      <c r="H579" s="223"/>
    </row>
    <row r="580" spans="2:8" x14ac:dyDescent="0.35">
      <c r="B580" s="264">
        <f t="shared" si="8"/>
        <v>565</v>
      </c>
      <c r="C580" s="133"/>
      <c r="D580" s="126"/>
      <c r="E580" s="127"/>
      <c r="F580" s="127"/>
      <c r="G580" s="202"/>
      <c r="H580" s="223"/>
    </row>
    <row r="581" spans="2:8" x14ac:dyDescent="0.35">
      <c r="B581" s="264">
        <f t="shared" si="8"/>
        <v>566</v>
      </c>
      <c r="C581" s="133"/>
      <c r="D581" s="126"/>
      <c r="E581" s="127"/>
      <c r="F581" s="127"/>
      <c r="G581" s="202"/>
      <c r="H581" s="223"/>
    </row>
    <row r="582" spans="2:8" x14ac:dyDescent="0.35">
      <c r="B582" s="264">
        <f t="shared" si="8"/>
        <v>567</v>
      </c>
      <c r="C582" s="133"/>
      <c r="D582" s="126"/>
      <c r="E582" s="127"/>
      <c r="F582" s="127"/>
      <c r="G582" s="202"/>
      <c r="H582" s="223"/>
    </row>
    <row r="583" spans="2:8" x14ac:dyDescent="0.35">
      <c r="B583" s="264">
        <f t="shared" si="8"/>
        <v>568</v>
      </c>
      <c r="C583" s="133"/>
      <c r="D583" s="126"/>
      <c r="E583" s="127"/>
      <c r="F583" s="127"/>
      <c r="G583" s="202"/>
      <c r="H583" s="223"/>
    </row>
    <row r="584" spans="2:8" x14ac:dyDescent="0.35">
      <c r="B584" s="264">
        <f t="shared" si="8"/>
        <v>569</v>
      </c>
      <c r="C584" s="133"/>
      <c r="D584" s="126"/>
      <c r="E584" s="127"/>
      <c r="F584" s="127"/>
      <c r="G584" s="202"/>
      <c r="H584" s="223"/>
    </row>
    <row r="585" spans="2:8" x14ac:dyDescent="0.35">
      <c r="B585" s="264">
        <f t="shared" si="8"/>
        <v>570</v>
      </c>
      <c r="C585" s="133"/>
      <c r="D585" s="126"/>
      <c r="E585" s="127"/>
      <c r="F585" s="127"/>
      <c r="G585" s="202"/>
      <c r="H585" s="223"/>
    </row>
    <row r="586" spans="2:8" x14ac:dyDescent="0.35">
      <c r="B586" s="264">
        <f t="shared" si="8"/>
        <v>571</v>
      </c>
      <c r="C586" s="133"/>
      <c r="D586" s="126"/>
      <c r="E586" s="127"/>
      <c r="F586" s="127"/>
      <c r="G586" s="202"/>
      <c r="H586" s="223"/>
    </row>
    <row r="587" spans="2:8" x14ac:dyDescent="0.35">
      <c r="B587" s="264">
        <f t="shared" si="8"/>
        <v>572</v>
      </c>
      <c r="C587" s="133"/>
      <c r="D587" s="126"/>
      <c r="E587" s="127"/>
      <c r="F587" s="127"/>
      <c r="G587" s="202"/>
      <c r="H587" s="223"/>
    </row>
    <row r="588" spans="2:8" x14ac:dyDescent="0.35">
      <c r="B588" s="264">
        <f t="shared" si="8"/>
        <v>573</v>
      </c>
      <c r="C588" s="133"/>
      <c r="D588" s="126"/>
      <c r="E588" s="127"/>
      <c r="F588" s="127"/>
      <c r="G588" s="202"/>
      <c r="H588" s="223"/>
    </row>
    <row r="589" spans="2:8" x14ac:dyDescent="0.35">
      <c r="B589" s="264">
        <f t="shared" si="8"/>
        <v>574</v>
      </c>
      <c r="C589" s="133"/>
      <c r="D589" s="126"/>
      <c r="E589" s="127"/>
      <c r="F589" s="127"/>
      <c r="G589" s="202"/>
      <c r="H589" s="223"/>
    </row>
    <row r="590" spans="2:8" x14ac:dyDescent="0.35">
      <c r="B590" s="264">
        <f t="shared" si="8"/>
        <v>575</v>
      </c>
      <c r="C590" s="133"/>
      <c r="D590" s="126"/>
      <c r="E590" s="127"/>
      <c r="F590" s="127"/>
      <c r="G590" s="202"/>
      <c r="H590" s="223"/>
    </row>
    <row r="591" spans="2:8" x14ac:dyDescent="0.35">
      <c r="B591" s="264">
        <f t="shared" si="8"/>
        <v>576</v>
      </c>
      <c r="C591" s="133"/>
      <c r="D591" s="126"/>
      <c r="E591" s="127"/>
      <c r="F591" s="127"/>
      <c r="G591" s="202"/>
      <c r="H591" s="223"/>
    </row>
    <row r="592" spans="2:8" x14ac:dyDescent="0.35">
      <c r="B592" s="264">
        <f t="shared" si="8"/>
        <v>577</v>
      </c>
      <c r="C592" s="133"/>
      <c r="D592" s="126"/>
      <c r="E592" s="127"/>
      <c r="F592" s="127"/>
      <c r="G592" s="202"/>
      <c r="H592" s="223"/>
    </row>
    <row r="593" spans="2:8" x14ac:dyDescent="0.35">
      <c r="B593" s="264">
        <f t="shared" ref="B593:B656" si="9">B592+1</f>
        <v>578</v>
      </c>
      <c r="C593" s="133"/>
      <c r="D593" s="126"/>
      <c r="E593" s="127"/>
      <c r="F593" s="127"/>
      <c r="G593" s="202"/>
      <c r="H593" s="223"/>
    </row>
    <row r="594" spans="2:8" x14ac:dyDescent="0.35">
      <c r="B594" s="264">
        <f t="shared" si="9"/>
        <v>579</v>
      </c>
      <c r="C594" s="133"/>
      <c r="D594" s="126"/>
      <c r="E594" s="127"/>
      <c r="F594" s="127"/>
      <c r="G594" s="202"/>
      <c r="H594" s="223"/>
    </row>
    <row r="595" spans="2:8" x14ac:dyDescent="0.35">
      <c r="B595" s="264">
        <f t="shared" si="9"/>
        <v>580</v>
      </c>
      <c r="C595" s="133"/>
      <c r="D595" s="126"/>
      <c r="E595" s="127"/>
      <c r="F595" s="127"/>
      <c r="G595" s="202"/>
      <c r="H595" s="223"/>
    </row>
    <row r="596" spans="2:8" x14ac:dyDescent="0.35">
      <c r="B596" s="264">
        <f t="shared" si="9"/>
        <v>581</v>
      </c>
      <c r="C596" s="133"/>
      <c r="D596" s="126"/>
      <c r="E596" s="127"/>
      <c r="F596" s="127"/>
      <c r="G596" s="202"/>
      <c r="H596" s="223"/>
    </row>
    <row r="597" spans="2:8" x14ac:dyDescent="0.35">
      <c r="B597" s="264">
        <f t="shared" si="9"/>
        <v>582</v>
      </c>
      <c r="C597" s="133"/>
      <c r="D597" s="126"/>
      <c r="E597" s="127"/>
      <c r="F597" s="127"/>
      <c r="G597" s="202"/>
      <c r="H597" s="223"/>
    </row>
    <row r="598" spans="2:8" x14ac:dyDescent="0.35">
      <c r="B598" s="264">
        <f t="shared" si="9"/>
        <v>583</v>
      </c>
      <c r="C598" s="133"/>
      <c r="D598" s="126"/>
      <c r="E598" s="127"/>
      <c r="F598" s="127"/>
      <c r="G598" s="202"/>
      <c r="H598" s="223"/>
    </row>
    <row r="599" spans="2:8" x14ac:dyDescent="0.35">
      <c r="B599" s="264">
        <f t="shared" si="9"/>
        <v>584</v>
      </c>
      <c r="C599" s="133"/>
      <c r="D599" s="126"/>
      <c r="E599" s="127"/>
      <c r="F599" s="127"/>
      <c r="G599" s="202"/>
      <c r="H599" s="223"/>
    </row>
    <row r="600" spans="2:8" x14ac:dyDescent="0.35">
      <c r="B600" s="264">
        <f t="shared" si="9"/>
        <v>585</v>
      </c>
      <c r="C600" s="133"/>
      <c r="D600" s="126"/>
      <c r="E600" s="127"/>
      <c r="F600" s="127"/>
      <c r="G600" s="202"/>
      <c r="H600" s="223"/>
    </row>
    <row r="601" spans="2:8" x14ac:dyDescent="0.35">
      <c r="B601" s="264">
        <f t="shared" si="9"/>
        <v>586</v>
      </c>
      <c r="C601" s="133"/>
      <c r="D601" s="126"/>
      <c r="E601" s="127"/>
      <c r="F601" s="127"/>
      <c r="G601" s="202"/>
      <c r="H601" s="223"/>
    </row>
    <row r="602" spans="2:8" x14ac:dyDescent="0.35">
      <c r="B602" s="264">
        <f t="shared" si="9"/>
        <v>587</v>
      </c>
      <c r="C602" s="133"/>
      <c r="D602" s="126"/>
      <c r="E602" s="127"/>
      <c r="F602" s="127"/>
      <c r="G602" s="202"/>
      <c r="H602" s="223"/>
    </row>
    <row r="603" spans="2:8" x14ac:dyDescent="0.35">
      <c r="B603" s="264">
        <f t="shared" si="9"/>
        <v>588</v>
      </c>
      <c r="C603" s="133"/>
      <c r="D603" s="126"/>
      <c r="E603" s="127"/>
      <c r="F603" s="127"/>
      <c r="G603" s="202"/>
      <c r="H603" s="223"/>
    </row>
    <row r="604" spans="2:8" x14ac:dyDescent="0.35">
      <c r="B604" s="264">
        <f t="shared" si="9"/>
        <v>589</v>
      </c>
      <c r="C604" s="133"/>
      <c r="D604" s="126"/>
      <c r="E604" s="127"/>
      <c r="F604" s="127"/>
      <c r="G604" s="202"/>
      <c r="H604" s="223"/>
    </row>
    <row r="605" spans="2:8" x14ac:dyDescent="0.35">
      <c r="B605" s="264">
        <f t="shared" si="9"/>
        <v>590</v>
      </c>
      <c r="C605" s="133"/>
      <c r="D605" s="126"/>
      <c r="E605" s="127"/>
      <c r="F605" s="127"/>
      <c r="G605" s="202"/>
      <c r="H605" s="223"/>
    </row>
    <row r="606" spans="2:8" x14ac:dyDescent="0.35">
      <c r="B606" s="264">
        <f t="shared" si="9"/>
        <v>591</v>
      </c>
      <c r="C606" s="133"/>
      <c r="D606" s="126"/>
      <c r="E606" s="127"/>
      <c r="F606" s="127"/>
      <c r="G606" s="202"/>
      <c r="H606" s="223"/>
    </row>
    <row r="607" spans="2:8" x14ac:dyDescent="0.35">
      <c r="B607" s="264">
        <f t="shared" si="9"/>
        <v>592</v>
      </c>
      <c r="C607" s="133"/>
      <c r="D607" s="126"/>
      <c r="E607" s="127"/>
      <c r="F607" s="127"/>
      <c r="G607" s="202"/>
      <c r="H607" s="223"/>
    </row>
    <row r="608" spans="2:8" x14ac:dyDescent="0.35">
      <c r="B608" s="264">
        <f t="shared" si="9"/>
        <v>593</v>
      </c>
      <c r="C608" s="133"/>
      <c r="D608" s="126"/>
      <c r="E608" s="127"/>
      <c r="F608" s="127"/>
      <c r="G608" s="202"/>
      <c r="H608" s="223"/>
    </row>
    <row r="609" spans="2:8" x14ac:dyDescent="0.35">
      <c r="B609" s="264">
        <f t="shared" si="9"/>
        <v>594</v>
      </c>
      <c r="C609" s="133"/>
      <c r="D609" s="126"/>
      <c r="E609" s="127"/>
      <c r="F609" s="127"/>
      <c r="G609" s="202"/>
      <c r="H609" s="223"/>
    </row>
    <row r="610" spans="2:8" x14ac:dyDescent="0.35">
      <c r="B610" s="264">
        <f t="shared" si="9"/>
        <v>595</v>
      </c>
      <c r="C610" s="133"/>
      <c r="D610" s="126"/>
      <c r="E610" s="127"/>
      <c r="F610" s="127"/>
      <c r="G610" s="202"/>
      <c r="H610" s="223"/>
    </row>
    <row r="611" spans="2:8" x14ac:dyDescent="0.35">
      <c r="B611" s="264">
        <f t="shared" si="9"/>
        <v>596</v>
      </c>
      <c r="C611" s="133"/>
      <c r="D611" s="126"/>
      <c r="E611" s="127"/>
      <c r="F611" s="127"/>
      <c r="G611" s="202"/>
      <c r="H611" s="223"/>
    </row>
    <row r="612" spans="2:8" x14ac:dyDescent="0.35">
      <c r="B612" s="264">
        <f t="shared" si="9"/>
        <v>597</v>
      </c>
      <c r="C612" s="133"/>
      <c r="D612" s="126"/>
      <c r="E612" s="127"/>
      <c r="F612" s="127"/>
      <c r="G612" s="202"/>
      <c r="H612" s="223"/>
    </row>
    <row r="613" spans="2:8" x14ac:dyDescent="0.35">
      <c r="B613" s="264">
        <f t="shared" si="9"/>
        <v>598</v>
      </c>
      <c r="C613" s="133"/>
      <c r="D613" s="126"/>
      <c r="E613" s="127"/>
      <c r="F613" s="127"/>
      <c r="G613" s="202"/>
      <c r="H613" s="223"/>
    </row>
    <row r="614" spans="2:8" x14ac:dyDescent="0.35">
      <c r="B614" s="264">
        <f t="shared" si="9"/>
        <v>599</v>
      </c>
      <c r="C614" s="133"/>
      <c r="D614" s="126"/>
      <c r="E614" s="127"/>
      <c r="F614" s="127"/>
      <c r="G614" s="202"/>
      <c r="H614" s="223"/>
    </row>
    <row r="615" spans="2:8" x14ac:dyDescent="0.35">
      <c r="B615" s="264">
        <f t="shared" si="9"/>
        <v>600</v>
      </c>
      <c r="C615" s="133"/>
      <c r="D615" s="126"/>
      <c r="E615" s="127"/>
      <c r="F615" s="127"/>
      <c r="G615" s="202"/>
      <c r="H615" s="223"/>
    </row>
    <row r="616" spans="2:8" x14ac:dyDescent="0.35">
      <c r="B616" s="264">
        <f t="shared" si="9"/>
        <v>601</v>
      </c>
      <c r="C616" s="133"/>
      <c r="D616" s="126"/>
      <c r="E616" s="127"/>
      <c r="F616" s="127"/>
      <c r="G616" s="202"/>
      <c r="H616" s="223"/>
    </row>
    <row r="617" spans="2:8" x14ac:dyDescent="0.35">
      <c r="B617" s="264">
        <f t="shared" si="9"/>
        <v>602</v>
      </c>
      <c r="C617" s="133"/>
      <c r="D617" s="126"/>
      <c r="E617" s="127"/>
      <c r="F617" s="127"/>
      <c r="G617" s="202"/>
      <c r="H617" s="223"/>
    </row>
    <row r="618" spans="2:8" x14ac:dyDescent="0.35">
      <c r="B618" s="264">
        <f t="shared" si="9"/>
        <v>603</v>
      </c>
      <c r="C618" s="133"/>
      <c r="D618" s="126"/>
      <c r="E618" s="127"/>
      <c r="F618" s="127"/>
      <c r="G618" s="202"/>
      <c r="H618" s="223"/>
    </row>
    <row r="619" spans="2:8" x14ac:dyDescent="0.35">
      <c r="B619" s="264">
        <f t="shared" si="9"/>
        <v>604</v>
      </c>
      <c r="C619" s="133"/>
      <c r="D619" s="126"/>
      <c r="E619" s="127"/>
      <c r="F619" s="127"/>
      <c r="G619" s="202"/>
      <c r="H619" s="223"/>
    </row>
    <row r="620" spans="2:8" x14ac:dyDescent="0.35">
      <c r="B620" s="264">
        <f t="shared" si="9"/>
        <v>605</v>
      </c>
      <c r="C620" s="133"/>
      <c r="D620" s="126"/>
      <c r="E620" s="127"/>
      <c r="F620" s="127"/>
      <c r="G620" s="202"/>
      <c r="H620" s="223"/>
    </row>
    <row r="621" spans="2:8" x14ac:dyDescent="0.35">
      <c r="B621" s="264">
        <f t="shared" si="9"/>
        <v>606</v>
      </c>
      <c r="C621" s="133"/>
      <c r="D621" s="126"/>
      <c r="E621" s="127"/>
      <c r="F621" s="127"/>
      <c r="G621" s="202"/>
      <c r="H621" s="223"/>
    </row>
    <row r="622" spans="2:8" x14ac:dyDescent="0.35">
      <c r="B622" s="264">
        <f t="shared" si="9"/>
        <v>607</v>
      </c>
      <c r="C622" s="133"/>
      <c r="D622" s="126"/>
      <c r="E622" s="127"/>
      <c r="F622" s="127"/>
      <c r="G622" s="202"/>
      <c r="H622" s="223"/>
    </row>
    <row r="623" spans="2:8" x14ac:dyDescent="0.35">
      <c r="B623" s="264">
        <f t="shared" si="9"/>
        <v>608</v>
      </c>
      <c r="C623" s="133"/>
      <c r="D623" s="126"/>
      <c r="E623" s="127"/>
      <c r="F623" s="127"/>
      <c r="G623" s="202"/>
      <c r="H623" s="223"/>
    </row>
    <row r="624" spans="2:8" x14ac:dyDescent="0.35">
      <c r="B624" s="264">
        <f t="shared" si="9"/>
        <v>609</v>
      </c>
      <c r="C624" s="133"/>
      <c r="D624" s="126"/>
      <c r="E624" s="127"/>
      <c r="F624" s="127"/>
      <c r="G624" s="202"/>
      <c r="H624" s="223"/>
    </row>
    <row r="625" spans="2:8" x14ac:dyDescent="0.35">
      <c r="B625" s="264">
        <f t="shared" si="9"/>
        <v>610</v>
      </c>
      <c r="C625" s="133"/>
      <c r="D625" s="126"/>
      <c r="E625" s="127"/>
      <c r="F625" s="127"/>
      <c r="G625" s="202"/>
      <c r="H625" s="223"/>
    </row>
    <row r="626" spans="2:8" x14ac:dyDescent="0.35">
      <c r="B626" s="264">
        <f t="shared" si="9"/>
        <v>611</v>
      </c>
      <c r="C626" s="133"/>
      <c r="D626" s="126"/>
      <c r="E626" s="127"/>
      <c r="F626" s="127"/>
      <c r="G626" s="202"/>
      <c r="H626" s="223"/>
    </row>
    <row r="627" spans="2:8" x14ac:dyDescent="0.35">
      <c r="B627" s="264">
        <f t="shared" si="9"/>
        <v>612</v>
      </c>
      <c r="C627" s="133"/>
      <c r="D627" s="126"/>
      <c r="E627" s="127"/>
      <c r="F627" s="127"/>
      <c r="G627" s="202"/>
      <c r="H627" s="223"/>
    </row>
    <row r="628" spans="2:8" x14ac:dyDescent="0.35">
      <c r="B628" s="264">
        <f t="shared" si="9"/>
        <v>613</v>
      </c>
      <c r="C628" s="133"/>
      <c r="D628" s="126"/>
      <c r="E628" s="127"/>
      <c r="F628" s="127"/>
      <c r="G628" s="202"/>
      <c r="H628" s="223"/>
    </row>
    <row r="629" spans="2:8" x14ac:dyDescent="0.35">
      <c r="B629" s="264">
        <f t="shared" si="9"/>
        <v>614</v>
      </c>
      <c r="C629" s="133"/>
      <c r="D629" s="126"/>
      <c r="E629" s="127"/>
      <c r="F629" s="127"/>
      <c r="G629" s="202"/>
      <c r="H629" s="223"/>
    </row>
    <row r="630" spans="2:8" x14ac:dyDescent="0.35">
      <c r="B630" s="264">
        <f t="shared" si="9"/>
        <v>615</v>
      </c>
      <c r="C630" s="133"/>
      <c r="D630" s="126"/>
      <c r="E630" s="127"/>
      <c r="F630" s="127"/>
      <c r="G630" s="202"/>
      <c r="H630" s="223"/>
    </row>
    <row r="631" spans="2:8" x14ac:dyDescent="0.35">
      <c r="B631" s="264">
        <f t="shared" si="9"/>
        <v>616</v>
      </c>
      <c r="C631" s="133"/>
      <c r="D631" s="126"/>
      <c r="E631" s="127"/>
      <c r="F631" s="127"/>
      <c r="G631" s="202"/>
      <c r="H631" s="223"/>
    </row>
    <row r="632" spans="2:8" x14ac:dyDescent="0.35">
      <c r="B632" s="264">
        <f t="shared" si="9"/>
        <v>617</v>
      </c>
      <c r="C632" s="133"/>
      <c r="D632" s="126"/>
      <c r="E632" s="127"/>
      <c r="F632" s="127"/>
      <c r="G632" s="202"/>
      <c r="H632" s="223"/>
    </row>
    <row r="633" spans="2:8" x14ac:dyDescent="0.35">
      <c r="B633" s="264">
        <f t="shared" si="9"/>
        <v>618</v>
      </c>
      <c r="C633" s="133"/>
      <c r="D633" s="126"/>
      <c r="E633" s="127"/>
      <c r="F633" s="127"/>
      <c r="G633" s="202"/>
      <c r="H633" s="223"/>
    </row>
    <row r="634" spans="2:8" x14ac:dyDescent="0.35">
      <c r="B634" s="264">
        <f t="shared" si="9"/>
        <v>619</v>
      </c>
      <c r="C634" s="133"/>
      <c r="D634" s="126"/>
      <c r="E634" s="127"/>
      <c r="F634" s="127"/>
      <c r="G634" s="202"/>
      <c r="H634" s="223"/>
    </row>
    <row r="635" spans="2:8" x14ac:dyDescent="0.35">
      <c r="B635" s="264">
        <f t="shared" si="9"/>
        <v>620</v>
      </c>
      <c r="C635" s="133"/>
      <c r="D635" s="126"/>
      <c r="E635" s="127"/>
      <c r="F635" s="127"/>
      <c r="G635" s="202"/>
      <c r="H635" s="223"/>
    </row>
    <row r="636" spans="2:8" x14ac:dyDescent="0.35">
      <c r="B636" s="264">
        <f t="shared" si="9"/>
        <v>621</v>
      </c>
      <c r="C636" s="133"/>
      <c r="D636" s="126"/>
      <c r="E636" s="127"/>
      <c r="F636" s="127"/>
      <c r="G636" s="202"/>
      <c r="H636" s="223"/>
    </row>
    <row r="637" spans="2:8" x14ac:dyDescent="0.35">
      <c r="B637" s="264">
        <f t="shared" si="9"/>
        <v>622</v>
      </c>
      <c r="C637" s="133"/>
      <c r="D637" s="126"/>
      <c r="E637" s="127"/>
      <c r="F637" s="127"/>
      <c r="G637" s="202"/>
      <c r="H637" s="223"/>
    </row>
    <row r="638" spans="2:8" x14ac:dyDescent="0.35">
      <c r="B638" s="264">
        <f t="shared" si="9"/>
        <v>623</v>
      </c>
      <c r="C638" s="133"/>
      <c r="D638" s="126"/>
      <c r="E638" s="127"/>
      <c r="F638" s="127"/>
      <c r="G638" s="202"/>
      <c r="H638" s="223"/>
    </row>
    <row r="639" spans="2:8" x14ac:dyDescent="0.35">
      <c r="B639" s="264">
        <f t="shared" si="9"/>
        <v>624</v>
      </c>
      <c r="C639" s="133"/>
      <c r="D639" s="126"/>
      <c r="E639" s="127"/>
      <c r="F639" s="127"/>
      <c r="G639" s="202"/>
      <c r="H639" s="223"/>
    </row>
    <row r="640" spans="2:8" x14ac:dyDescent="0.35">
      <c r="B640" s="264">
        <f t="shared" si="9"/>
        <v>625</v>
      </c>
      <c r="C640" s="133"/>
      <c r="D640" s="126"/>
      <c r="E640" s="127"/>
      <c r="F640" s="127"/>
      <c r="G640" s="202"/>
      <c r="H640" s="223"/>
    </row>
    <row r="641" spans="2:8" x14ac:dyDescent="0.35">
      <c r="B641" s="264">
        <f t="shared" si="9"/>
        <v>626</v>
      </c>
      <c r="C641" s="133"/>
      <c r="D641" s="126"/>
      <c r="E641" s="127"/>
      <c r="F641" s="127"/>
      <c r="G641" s="202"/>
      <c r="H641" s="223"/>
    </row>
    <row r="642" spans="2:8" x14ac:dyDescent="0.35">
      <c r="B642" s="264">
        <f t="shared" si="9"/>
        <v>627</v>
      </c>
      <c r="C642" s="133"/>
      <c r="D642" s="126"/>
      <c r="E642" s="127"/>
      <c r="F642" s="127"/>
      <c r="G642" s="202"/>
      <c r="H642" s="223"/>
    </row>
    <row r="643" spans="2:8" x14ac:dyDescent="0.35">
      <c r="B643" s="264">
        <f t="shared" si="9"/>
        <v>628</v>
      </c>
      <c r="C643" s="133"/>
      <c r="D643" s="126"/>
      <c r="E643" s="127"/>
      <c r="F643" s="127"/>
      <c r="G643" s="202"/>
      <c r="H643" s="223"/>
    </row>
    <row r="644" spans="2:8" x14ac:dyDescent="0.35">
      <c r="B644" s="264">
        <f t="shared" si="9"/>
        <v>629</v>
      </c>
      <c r="C644" s="133"/>
      <c r="D644" s="126"/>
      <c r="E644" s="127"/>
      <c r="F644" s="127"/>
      <c r="G644" s="202"/>
      <c r="H644" s="223"/>
    </row>
    <row r="645" spans="2:8" x14ac:dyDescent="0.35">
      <c r="B645" s="264">
        <f t="shared" si="9"/>
        <v>630</v>
      </c>
      <c r="C645" s="133"/>
      <c r="D645" s="126"/>
      <c r="E645" s="127"/>
      <c r="F645" s="127"/>
      <c r="G645" s="202"/>
      <c r="H645" s="223"/>
    </row>
    <row r="646" spans="2:8" x14ac:dyDescent="0.35">
      <c r="B646" s="264">
        <f t="shared" si="9"/>
        <v>631</v>
      </c>
      <c r="C646" s="133"/>
      <c r="D646" s="126"/>
      <c r="E646" s="127"/>
      <c r="F646" s="127"/>
      <c r="G646" s="202"/>
      <c r="H646" s="223"/>
    </row>
    <row r="647" spans="2:8" x14ac:dyDescent="0.35">
      <c r="B647" s="264">
        <f t="shared" si="9"/>
        <v>632</v>
      </c>
      <c r="C647" s="133"/>
      <c r="D647" s="126"/>
      <c r="E647" s="127"/>
      <c r="F647" s="127"/>
      <c r="G647" s="202"/>
      <c r="H647" s="223"/>
    </row>
    <row r="648" spans="2:8" x14ac:dyDescent="0.35">
      <c r="B648" s="264">
        <f t="shared" si="9"/>
        <v>633</v>
      </c>
      <c r="C648" s="133"/>
      <c r="D648" s="126"/>
      <c r="E648" s="127"/>
      <c r="F648" s="127"/>
      <c r="G648" s="202"/>
      <c r="H648" s="223"/>
    </row>
    <row r="649" spans="2:8" x14ac:dyDescent="0.35">
      <c r="B649" s="264">
        <f t="shared" si="9"/>
        <v>634</v>
      </c>
      <c r="C649" s="133"/>
      <c r="D649" s="126"/>
      <c r="E649" s="127"/>
      <c r="F649" s="127"/>
      <c r="G649" s="202"/>
      <c r="H649" s="223"/>
    </row>
    <row r="650" spans="2:8" x14ac:dyDescent="0.35">
      <c r="B650" s="264">
        <f t="shared" si="9"/>
        <v>635</v>
      </c>
      <c r="C650" s="133"/>
      <c r="D650" s="126"/>
      <c r="E650" s="127"/>
      <c r="F650" s="127"/>
      <c r="G650" s="202"/>
      <c r="H650" s="223"/>
    </row>
    <row r="651" spans="2:8" x14ac:dyDescent="0.35">
      <c r="B651" s="264">
        <f t="shared" si="9"/>
        <v>636</v>
      </c>
      <c r="C651" s="133"/>
      <c r="D651" s="126"/>
      <c r="E651" s="127"/>
      <c r="F651" s="127"/>
      <c r="G651" s="202"/>
      <c r="H651" s="223"/>
    </row>
    <row r="652" spans="2:8" x14ac:dyDescent="0.35">
      <c r="B652" s="264">
        <f t="shared" si="9"/>
        <v>637</v>
      </c>
      <c r="C652" s="133"/>
      <c r="D652" s="126"/>
      <c r="E652" s="127"/>
      <c r="F652" s="127"/>
      <c r="G652" s="202"/>
      <c r="H652" s="223"/>
    </row>
    <row r="653" spans="2:8" x14ac:dyDescent="0.35">
      <c r="B653" s="264">
        <f t="shared" si="9"/>
        <v>638</v>
      </c>
      <c r="C653" s="133"/>
      <c r="D653" s="126"/>
      <c r="E653" s="127"/>
      <c r="F653" s="127"/>
      <c r="G653" s="202"/>
      <c r="H653" s="223"/>
    </row>
    <row r="654" spans="2:8" x14ac:dyDescent="0.35">
      <c r="B654" s="264">
        <f t="shared" si="9"/>
        <v>639</v>
      </c>
      <c r="C654" s="133"/>
      <c r="D654" s="126"/>
      <c r="E654" s="127"/>
      <c r="F654" s="127"/>
      <c r="G654" s="202"/>
      <c r="H654" s="223"/>
    </row>
    <row r="655" spans="2:8" x14ac:dyDescent="0.35">
      <c r="B655" s="264">
        <f t="shared" si="9"/>
        <v>640</v>
      </c>
      <c r="C655" s="133"/>
      <c r="D655" s="126"/>
      <c r="E655" s="127"/>
      <c r="F655" s="127"/>
      <c r="G655" s="202"/>
      <c r="H655" s="223"/>
    </row>
    <row r="656" spans="2:8" x14ac:dyDescent="0.35">
      <c r="B656" s="264">
        <f t="shared" si="9"/>
        <v>641</v>
      </c>
      <c r="C656" s="133"/>
      <c r="D656" s="126"/>
      <c r="E656" s="127"/>
      <c r="F656" s="127"/>
      <c r="G656" s="202"/>
      <c r="H656" s="223"/>
    </row>
    <row r="657" spans="2:8" x14ac:dyDescent="0.35">
      <c r="B657" s="264">
        <f t="shared" ref="B657:B720" si="10">B656+1</f>
        <v>642</v>
      </c>
      <c r="C657" s="133"/>
      <c r="D657" s="126"/>
      <c r="E657" s="127"/>
      <c r="F657" s="127"/>
      <c r="G657" s="202"/>
      <c r="H657" s="223"/>
    </row>
    <row r="658" spans="2:8" x14ac:dyDescent="0.35">
      <c r="B658" s="264">
        <f t="shared" si="10"/>
        <v>643</v>
      </c>
      <c r="C658" s="133"/>
      <c r="D658" s="126"/>
      <c r="E658" s="127"/>
      <c r="F658" s="127"/>
      <c r="G658" s="202"/>
      <c r="H658" s="223"/>
    </row>
    <row r="659" spans="2:8" x14ac:dyDescent="0.35">
      <c r="B659" s="264">
        <f t="shared" si="10"/>
        <v>644</v>
      </c>
      <c r="C659" s="133"/>
      <c r="D659" s="126"/>
      <c r="E659" s="127"/>
      <c r="F659" s="127"/>
      <c r="G659" s="202"/>
      <c r="H659" s="223"/>
    </row>
    <row r="660" spans="2:8" x14ac:dyDescent="0.35">
      <c r="B660" s="264">
        <f t="shared" si="10"/>
        <v>645</v>
      </c>
      <c r="C660" s="133"/>
      <c r="D660" s="126"/>
      <c r="E660" s="127"/>
      <c r="F660" s="127"/>
      <c r="G660" s="202"/>
      <c r="H660" s="223"/>
    </row>
    <row r="661" spans="2:8" x14ac:dyDescent="0.35">
      <c r="B661" s="264">
        <f t="shared" si="10"/>
        <v>646</v>
      </c>
      <c r="C661" s="133"/>
      <c r="D661" s="126"/>
      <c r="E661" s="127"/>
      <c r="F661" s="127"/>
      <c r="G661" s="202"/>
      <c r="H661" s="223"/>
    </row>
    <row r="662" spans="2:8" x14ac:dyDescent="0.35">
      <c r="B662" s="264">
        <f t="shared" si="10"/>
        <v>647</v>
      </c>
      <c r="C662" s="133"/>
      <c r="D662" s="126"/>
      <c r="E662" s="127"/>
      <c r="F662" s="127"/>
      <c r="G662" s="202"/>
      <c r="H662" s="223"/>
    </row>
    <row r="663" spans="2:8" x14ac:dyDescent="0.35">
      <c r="B663" s="264">
        <f t="shared" si="10"/>
        <v>648</v>
      </c>
      <c r="C663" s="133"/>
      <c r="D663" s="126"/>
      <c r="E663" s="127"/>
      <c r="F663" s="127"/>
      <c r="G663" s="202"/>
      <c r="H663" s="223"/>
    </row>
    <row r="664" spans="2:8" x14ac:dyDescent="0.35">
      <c r="B664" s="264">
        <f t="shared" si="10"/>
        <v>649</v>
      </c>
      <c r="C664" s="133"/>
      <c r="D664" s="126"/>
      <c r="E664" s="127"/>
      <c r="F664" s="127"/>
      <c r="G664" s="202"/>
      <c r="H664" s="223"/>
    </row>
    <row r="665" spans="2:8" x14ac:dyDescent="0.35">
      <c r="B665" s="264">
        <f t="shared" si="10"/>
        <v>650</v>
      </c>
      <c r="C665" s="133"/>
      <c r="D665" s="126"/>
      <c r="E665" s="127"/>
      <c r="F665" s="127"/>
      <c r="G665" s="202"/>
      <c r="H665" s="223"/>
    </row>
    <row r="666" spans="2:8" x14ac:dyDescent="0.35">
      <c r="B666" s="264">
        <f t="shared" si="10"/>
        <v>651</v>
      </c>
      <c r="C666" s="133"/>
      <c r="D666" s="126"/>
      <c r="E666" s="127"/>
      <c r="F666" s="127"/>
      <c r="G666" s="202"/>
      <c r="H666" s="223"/>
    </row>
    <row r="667" spans="2:8" x14ac:dyDescent="0.35">
      <c r="B667" s="264">
        <f t="shared" si="10"/>
        <v>652</v>
      </c>
      <c r="C667" s="133"/>
      <c r="D667" s="126"/>
      <c r="E667" s="127"/>
      <c r="F667" s="127"/>
      <c r="G667" s="202"/>
      <c r="H667" s="223"/>
    </row>
    <row r="668" spans="2:8" x14ac:dyDescent="0.35">
      <c r="B668" s="264">
        <f t="shared" si="10"/>
        <v>653</v>
      </c>
      <c r="C668" s="133"/>
      <c r="D668" s="126"/>
      <c r="E668" s="127"/>
      <c r="F668" s="127"/>
      <c r="G668" s="202"/>
      <c r="H668" s="223"/>
    </row>
    <row r="669" spans="2:8" x14ac:dyDescent="0.35">
      <c r="B669" s="264">
        <f t="shared" si="10"/>
        <v>654</v>
      </c>
      <c r="C669" s="133"/>
      <c r="D669" s="126"/>
      <c r="E669" s="127"/>
      <c r="F669" s="127"/>
      <c r="G669" s="202"/>
      <c r="H669" s="223"/>
    </row>
    <row r="670" spans="2:8" x14ac:dyDescent="0.35">
      <c r="B670" s="264">
        <f t="shared" si="10"/>
        <v>655</v>
      </c>
      <c r="C670" s="133"/>
      <c r="D670" s="126"/>
      <c r="E670" s="127"/>
      <c r="F670" s="127"/>
      <c r="G670" s="202"/>
      <c r="H670" s="223"/>
    </row>
    <row r="671" spans="2:8" x14ac:dyDescent="0.35">
      <c r="B671" s="264">
        <f t="shared" si="10"/>
        <v>656</v>
      </c>
      <c r="C671" s="133"/>
      <c r="D671" s="126"/>
      <c r="E671" s="127"/>
      <c r="F671" s="127"/>
      <c r="G671" s="202"/>
      <c r="H671" s="223"/>
    </row>
    <row r="672" spans="2:8" x14ac:dyDescent="0.35">
      <c r="B672" s="264">
        <f t="shared" si="10"/>
        <v>657</v>
      </c>
      <c r="C672" s="133"/>
      <c r="D672" s="126"/>
      <c r="E672" s="127"/>
      <c r="F672" s="127"/>
      <c r="G672" s="202"/>
      <c r="H672" s="223"/>
    </row>
    <row r="673" spans="2:8" x14ac:dyDescent="0.35">
      <c r="B673" s="264">
        <f t="shared" si="10"/>
        <v>658</v>
      </c>
      <c r="C673" s="133"/>
      <c r="D673" s="126"/>
      <c r="E673" s="127"/>
      <c r="F673" s="127"/>
      <c r="G673" s="202"/>
      <c r="H673" s="223"/>
    </row>
    <row r="674" spans="2:8" x14ac:dyDescent="0.35">
      <c r="B674" s="264">
        <f t="shared" si="10"/>
        <v>659</v>
      </c>
      <c r="C674" s="133"/>
      <c r="D674" s="126"/>
      <c r="E674" s="127"/>
      <c r="F674" s="127"/>
      <c r="G674" s="202"/>
      <c r="H674" s="223"/>
    </row>
    <row r="675" spans="2:8" x14ac:dyDescent="0.35">
      <c r="B675" s="264">
        <f t="shared" si="10"/>
        <v>660</v>
      </c>
      <c r="C675" s="133"/>
      <c r="D675" s="126"/>
      <c r="E675" s="127"/>
      <c r="F675" s="127"/>
      <c r="G675" s="202"/>
      <c r="H675" s="223"/>
    </row>
    <row r="676" spans="2:8" x14ac:dyDescent="0.35">
      <c r="B676" s="264">
        <f t="shared" si="10"/>
        <v>661</v>
      </c>
      <c r="C676" s="133"/>
      <c r="D676" s="126"/>
      <c r="E676" s="127"/>
      <c r="F676" s="127"/>
      <c r="G676" s="202"/>
      <c r="H676" s="223"/>
    </row>
    <row r="677" spans="2:8" x14ac:dyDescent="0.35">
      <c r="B677" s="264">
        <f t="shared" si="10"/>
        <v>662</v>
      </c>
      <c r="C677" s="133"/>
      <c r="D677" s="126"/>
      <c r="E677" s="127"/>
      <c r="F677" s="127"/>
      <c r="G677" s="202"/>
      <c r="H677" s="223"/>
    </row>
    <row r="678" spans="2:8" x14ac:dyDescent="0.35">
      <c r="B678" s="264">
        <f t="shared" si="10"/>
        <v>663</v>
      </c>
      <c r="C678" s="133"/>
      <c r="D678" s="126"/>
      <c r="E678" s="127"/>
      <c r="F678" s="127"/>
      <c r="G678" s="202"/>
      <c r="H678" s="223"/>
    </row>
    <row r="679" spans="2:8" x14ac:dyDescent="0.35">
      <c r="B679" s="264">
        <f t="shared" si="10"/>
        <v>664</v>
      </c>
      <c r="C679" s="133"/>
      <c r="D679" s="126"/>
      <c r="E679" s="127"/>
      <c r="F679" s="127"/>
      <c r="G679" s="202"/>
      <c r="H679" s="223"/>
    </row>
    <row r="680" spans="2:8" x14ac:dyDescent="0.35">
      <c r="B680" s="264">
        <f t="shared" si="10"/>
        <v>665</v>
      </c>
      <c r="C680" s="133"/>
      <c r="D680" s="126"/>
      <c r="E680" s="127"/>
      <c r="F680" s="127"/>
      <c r="G680" s="202"/>
      <c r="H680" s="223"/>
    </row>
    <row r="681" spans="2:8" x14ac:dyDescent="0.35">
      <c r="B681" s="264">
        <f t="shared" si="10"/>
        <v>666</v>
      </c>
      <c r="C681" s="133"/>
      <c r="D681" s="126"/>
      <c r="E681" s="127"/>
      <c r="F681" s="127"/>
      <c r="G681" s="202"/>
      <c r="H681" s="223"/>
    </row>
    <row r="682" spans="2:8" x14ac:dyDescent="0.35">
      <c r="B682" s="264">
        <f t="shared" si="10"/>
        <v>667</v>
      </c>
      <c r="C682" s="133"/>
      <c r="D682" s="126"/>
      <c r="E682" s="127"/>
      <c r="F682" s="127"/>
      <c r="G682" s="202"/>
      <c r="H682" s="223"/>
    </row>
    <row r="683" spans="2:8" x14ac:dyDescent="0.35">
      <c r="B683" s="264">
        <f t="shared" si="10"/>
        <v>668</v>
      </c>
      <c r="C683" s="133"/>
      <c r="D683" s="126"/>
      <c r="E683" s="127"/>
      <c r="F683" s="127"/>
      <c r="G683" s="202"/>
      <c r="H683" s="223"/>
    </row>
    <row r="684" spans="2:8" x14ac:dyDescent="0.35">
      <c r="B684" s="264">
        <f t="shared" si="10"/>
        <v>669</v>
      </c>
      <c r="C684" s="133"/>
      <c r="D684" s="126"/>
      <c r="E684" s="127"/>
      <c r="F684" s="127"/>
      <c r="G684" s="202"/>
      <c r="H684" s="223"/>
    </row>
    <row r="685" spans="2:8" x14ac:dyDescent="0.35">
      <c r="B685" s="264">
        <f t="shared" si="10"/>
        <v>670</v>
      </c>
      <c r="C685" s="133"/>
      <c r="D685" s="126"/>
      <c r="E685" s="127"/>
      <c r="F685" s="127"/>
      <c r="G685" s="202"/>
      <c r="H685" s="223"/>
    </row>
    <row r="686" spans="2:8" x14ac:dyDescent="0.35">
      <c r="B686" s="264">
        <f t="shared" si="10"/>
        <v>671</v>
      </c>
      <c r="C686" s="133"/>
      <c r="D686" s="126"/>
      <c r="E686" s="127"/>
      <c r="F686" s="127"/>
      <c r="G686" s="202"/>
      <c r="H686" s="223"/>
    </row>
    <row r="687" spans="2:8" x14ac:dyDescent="0.35">
      <c r="B687" s="264">
        <f t="shared" si="10"/>
        <v>672</v>
      </c>
      <c r="C687" s="133"/>
      <c r="D687" s="126"/>
      <c r="E687" s="127"/>
      <c r="F687" s="127"/>
      <c r="G687" s="202"/>
      <c r="H687" s="223"/>
    </row>
    <row r="688" spans="2:8" x14ac:dyDescent="0.35">
      <c r="B688" s="264">
        <f t="shared" si="10"/>
        <v>673</v>
      </c>
      <c r="C688" s="133"/>
      <c r="D688" s="126"/>
      <c r="E688" s="127"/>
      <c r="F688" s="127"/>
      <c r="G688" s="202"/>
      <c r="H688" s="223"/>
    </row>
    <row r="689" spans="2:8" x14ac:dyDescent="0.35">
      <c r="B689" s="264">
        <f t="shared" si="10"/>
        <v>674</v>
      </c>
      <c r="C689" s="133"/>
      <c r="D689" s="126"/>
      <c r="E689" s="127"/>
      <c r="F689" s="127"/>
      <c r="G689" s="202"/>
      <c r="H689" s="223"/>
    </row>
    <row r="690" spans="2:8" x14ac:dyDescent="0.35">
      <c r="B690" s="264">
        <f t="shared" si="10"/>
        <v>675</v>
      </c>
      <c r="C690" s="133"/>
      <c r="D690" s="126"/>
      <c r="E690" s="127"/>
      <c r="F690" s="127"/>
      <c r="G690" s="202"/>
      <c r="H690" s="223"/>
    </row>
    <row r="691" spans="2:8" x14ac:dyDescent="0.35">
      <c r="B691" s="264">
        <f t="shared" si="10"/>
        <v>676</v>
      </c>
      <c r="C691" s="133"/>
      <c r="D691" s="126"/>
      <c r="E691" s="127"/>
      <c r="F691" s="127"/>
      <c r="G691" s="202"/>
      <c r="H691" s="223"/>
    </row>
    <row r="692" spans="2:8" x14ac:dyDescent="0.35">
      <c r="B692" s="264">
        <f t="shared" si="10"/>
        <v>677</v>
      </c>
      <c r="C692" s="133"/>
      <c r="D692" s="126"/>
      <c r="E692" s="127"/>
      <c r="F692" s="127"/>
      <c r="G692" s="202"/>
      <c r="H692" s="223"/>
    </row>
    <row r="693" spans="2:8" x14ac:dyDescent="0.35">
      <c r="B693" s="264">
        <f t="shared" si="10"/>
        <v>678</v>
      </c>
      <c r="C693" s="133"/>
      <c r="D693" s="126"/>
      <c r="E693" s="127"/>
      <c r="F693" s="127"/>
      <c r="G693" s="202"/>
      <c r="H693" s="223"/>
    </row>
    <row r="694" spans="2:8" x14ac:dyDescent="0.35">
      <c r="B694" s="264">
        <f t="shared" si="10"/>
        <v>679</v>
      </c>
      <c r="C694" s="133"/>
      <c r="D694" s="126"/>
      <c r="E694" s="127"/>
      <c r="F694" s="127"/>
      <c r="G694" s="202"/>
      <c r="H694" s="223"/>
    </row>
    <row r="695" spans="2:8" x14ac:dyDescent="0.35">
      <c r="B695" s="264">
        <f t="shared" si="10"/>
        <v>680</v>
      </c>
      <c r="C695" s="133"/>
      <c r="D695" s="126"/>
      <c r="E695" s="127"/>
      <c r="F695" s="127"/>
      <c r="G695" s="202"/>
      <c r="H695" s="223"/>
    </row>
    <row r="696" spans="2:8" x14ac:dyDescent="0.35">
      <c r="B696" s="264">
        <f t="shared" si="10"/>
        <v>681</v>
      </c>
      <c r="C696" s="133"/>
      <c r="D696" s="126"/>
      <c r="E696" s="127"/>
      <c r="F696" s="127"/>
      <c r="G696" s="202"/>
      <c r="H696" s="223"/>
    </row>
    <row r="697" spans="2:8" x14ac:dyDescent="0.35">
      <c r="B697" s="264">
        <f t="shared" si="10"/>
        <v>682</v>
      </c>
      <c r="C697" s="133"/>
      <c r="D697" s="126"/>
      <c r="E697" s="127"/>
      <c r="F697" s="127"/>
      <c r="G697" s="202"/>
      <c r="H697" s="223"/>
    </row>
    <row r="698" spans="2:8" x14ac:dyDescent="0.35">
      <c r="B698" s="264">
        <f t="shared" si="10"/>
        <v>683</v>
      </c>
      <c r="C698" s="133"/>
      <c r="D698" s="126"/>
      <c r="E698" s="127"/>
      <c r="F698" s="127"/>
      <c r="G698" s="202"/>
      <c r="H698" s="223"/>
    </row>
    <row r="699" spans="2:8" x14ac:dyDescent="0.35">
      <c r="B699" s="264">
        <f t="shared" si="10"/>
        <v>684</v>
      </c>
      <c r="C699" s="133"/>
      <c r="D699" s="126"/>
      <c r="E699" s="127"/>
      <c r="F699" s="127"/>
      <c r="G699" s="202"/>
      <c r="H699" s="223"/>
    </row>
    <row r="700" spans="2:8" x14ac:dyDescent="0.35">
      <c r="B700" s="264">
        <f t="shared" si="10"/>
        <v>685</v>
      </c>
      <c r="C700" s="133"/>
      <c r="D700" s="126"/>
      <c r="E700" s="127"/>
      <c r="F700" s="127"/>
      <c r="G700" s="202"/>
      <c r="H700" s="223"/>
    </row>
    <row r="701" spans="2:8" x14ac:dyDescent="0.35">
      <c r="B701" s="264">
        <f t="shared" si="10"/>
        <v>686</v>
      </c>
      <c r="C701" s="133"/>
      <c r="D701" s="126"/>
      <c r="E701" s="127"/>
      <c r="F701" s="127"/>
      <c r="G701" s="202"/>
      <c r="H701" s="223"/>
    </row>
    <row r="702" spans="2:8" x14ac:dyDescent="0.35">
      <c r="B702" s="264">
        <f t="shared" si="10"/>
        <v>687</v>
      </c>
      <c r="C702" s="133"/>
      <c r="D702" s="126"/>
      <c r="E702" s="127"/>
      <c r="F702" s="127"/>
      <c r="G702" s="202"/>
      <c r="H702" s="223"/>
    </row>
    <row r="703" spans="2:8" x14ac:dyDescent="0.35">
      <c r="B703" s="264">
        <f t="shared" si="10"/>
        <v>688</v>
      </c>
      <c r="C703" s="133"/>
      <c r="D703" s="126"/>
      <c r="E703" s="127"/>
      <c r="F703" s="127"/>
      <c r="G703" s="202"/>
      <c r="H703" s="223"/>
    </row>
    <row r="704" spans="2:8" x14ac:dyDescent="0.35">
      <c r="B704" s="264">
        <f t="shared" si="10"/>
        <v>689</v>
      </c>
      <c r="C704" s="133"/>
      <c r="D704" s="126"/>
      <c r="E704" s="127"/>
      <c r="F704" s="127"/>
      <c r="G704" s="202"/>
      <c r="H704" s="223"/>
    </row>
    <row r="705" spans="2:8" x14ac:dyDescent="0.35">
      <c r="B705" s="264">
        <f t="shared" si="10"/>
        <v>690</v>
      </c>
      <c r="C705" s="133"/>
      <c r="D705" s="126"/>
      <c r="E705" s="127"/>
      <c r="F705" s="127"/>
      <c r="G705" s="202"/>
      <c r="H705" s="223"/>
    </row>
    <row r="706" spans="2:8" x14ac:dyDescent="0.35">
      <c r="B706" s="264">
        <f t="shared" si="10"/>
        <v>691</v>
      </c>
      <c r="C706" s="133"/>
      <c r="D706" s="126"/>
      <c r="E706" s="127"/>
      <c r="F706" s="127"/>
      <c r="G706" s="202"/>
      <c r="H706" s="223"/>
    </row>
    <row r="707" spans="2:8" x14ac:dyDescent="0.35">
      <c r="B707" s="264">
        <f t="shared" si="10"/>
        <v>692</v>
      </c>
      <c r="C707" s="133"/>
      <c r="D707" s="126"/>
      <c r="E707" s="127"/>
      <c r="F707" s="127"/>
      <c r="G707" s="202"/>
      <c r="H707" s="223"/>
    </row>
    <row r="708" spans="2:8" x14ac:dyDescent="0.35">
      <c r="B708" s="264">
        <f t="shared" si="10"/>
        <v>693</v>
      </c>
      <c r="C708" s="133"/>
      <c r="D708" s="126"/>
      <c r="E708" s="127"/>
      <c r="F708" s="127"/>
      <c r="G708" s="202"/>
      <c r="H708" s="223"/>
    </row>
    <row r="709" spans="2:8" x14ac:dyDescent="0.35">
      <c r="B709" s="264">
        <f t="shared" si="10"/>
        <v>694</v>
      </c>
      <c r="C709" s="133"/>
      <c r="D709" s="126"/>
      <c r="E709" s="127"/>
      <c r="F709" s="127"/>
      <c r="G709" s="202"/>
      <c r="H709" s="223"/>
    </row>
    <row r="710" spans="2:8" x14ac:dyDescent="0.35">
      <c r="B710" s="264">
        <f t="shared" si="10"/>
        <v>695</v>
      </c>
      <c r="C710" s="133"/>
      <c r="D710" s="126"/>
      <c r="E710" s="127"/>
      <c r="F710" s="127"/>
      <c r="G710" s="202"/>
      <c r="H710" s="223"/>
    </row>
    <row r="711" spans="2:8" x14ac:dyDescent="0.35">
      <c r="B711" s="264">
        <f t="shared" si="10"/>
        <v>696</v>
      </c>
      <c r="C711" s="133"/>
      <c r="D711" s="126"/>
      <c r="E711" s="127"/>
      <c r="F711" s="127"/>
      <c r="G711" s="202"/>
      <c r="H711" s="223"/>
    </row>
    <row r="712" spans="2:8" x14ac:dyDescent="0.35">
      <c r="B712" s="264">
        <f t="shared" si="10"/>
        <v>697</v>
      </c>
      <c r="C712" s="133"/>
      <c r="D712" s="126"/>
      <c r="E712" s="127"/>
      <c r="F712" s="127"/>
      <c r="G712" s="202"/>
      <c r="H712" s="223"/>
    </row>
    <row r="713" spans="2:8" x14ac:dyDescent="0.35">
      <c r="B713" s="264">
        <f t="shared" si="10"/>
        <v>698</v>
      </c>
      <c r="C713" s="133"/>
      <c r="D713" s="126"/>
      <c r="E713" s="127"/>
      <c r="F713" s="127"/>
      <c r="G713" s="202"/>
      <c r="H713" s="223"/>
    </row>
    <row r="714" spans="2:8" x14ac:dyDescent="0.35">
      <c r="B714" s="264">
        <f t="shared" si="10"/>
        <v>699</v>
      </c>
      <c r="C714" s="133"/>
      <c r="D714" s="126"/>
      <c r="E714" s="127"/>
      <c r="F714" s="127"/>
      <c r="G714" s="202"/>
      <c r="H714" s="223"/>
    </row>
    <row r="715" spans="2:8" x14ac:dyDescent="0.35">
      <c r="B715" s="264">
        <f t="shared" si="10"/>
        <v>700</v>
      </c>
      <c r="C715" s="133"/>
      <c r="D715" s="126"/>
      <c r="E715" s="127"/>
      <c r="F715" s="127"/>
      <c r="G715" s="202"/>
      <c r="H715" s="223"/>
    </row>
    <row r="716" spans="2:8" x14ac:dyDescent="0.35">
      <c r="B716" s="264">
        <f t="shared" si="10"/>
        <v>701</v>
      </c>
      <c r="C716" s="133"/>
      <c r="D716" s="126"/>
      <c r="E716" s="127"/>
      <c r="F716" s="127"/>
      <c r="G716" s="202"/>
      <c r="H716" s="223"/>
    </row>
    <row r="717" spans="2:8" x14ac:dyDescent="0.35">
      <c r="B717" s="264">
        <f t="shared" si="10"/>
        <v>702</v>
      </c>
      <c r="C717" s="133"/>
      <c r="D717" s="126"/>
      <c r="E717" s="127"/>
      <c r="F717" s="127"/>
      <c r="G717" s="202"/>
      <c r="H717" s="223"/>
    </row>
    <row r="718" spans="2:8" x14ac:dyDescent="0.35">
      <c r="B718" s="264">
        <f t="shared" si="10"/>
        <v>703</v>
      </c>
      <c r="C718" s="133"/>
      <c r="D718" s="126"/>
      <c r="E718" s="127"/>
      <c r="F718" s="127"/>
      <c r="G718" s="202"/>
      <c r="H718" s="223"/>
    </row>
    <row r="719" spans="2:8" x14ac:dyDescent="0.35">
      <c r="B719" s="264">
        <f t="shared" si="10"/>
        <v>704</v>
      </c>
      <c r="C719" s="133"/>
      <c r="D719" s="126"/>
      <c r="E719" s="127"/>
      <c r="F719" s="127"/>
      <c r="G719" s="202"/>
      <c r="H719" s="223"/>
    </row>
    <row r="720" spans="2:8" x14ac:dyDescent="0.35">
      <c r="B720" s="264">
        <f t="shared" si="10"/>
        <v>705</v>
      </c>
      <c r="C720" s="133"/>
      <c r="D720" s="126"/>
      <c r="E720" s="127"/>
      <c r="F720" s="127"/>
      <c r="G720" s="202"/>
      <c r="H720" s="223"/>
    </row>
    <row r="721" spans="2:8" x14ac:dyDescent="0.35">
      <c r="B721" s="264">
        <f t="shared" ref="B721:B784" si="11">B720+1</f>
        <v>706</v>
      </c>
      <c r="C721" s="133"/>
      <c r="D721" s="126"/>
      <c r="E721" s="127"/>
      <c r="F721" s="127"/>
      <c r="G721" s="202"/>
      <c r="H721" s="223"/>
    </row>
    <row r="722" spans="2:8" x14ac:dyDescent="0.35">
      <c r="B722" s="264">
        <f t="shared" si="11"/>
        <v>707</v>
      </c>
      <c r="C722" s="133"/>
      <c r="D722" s="126"/>
      <c r="E722" s="127"/>
      <c r="F722" s="127"/>
      <c r="G722" s="202"/>
      <c r="H722" s="223"/>
    </row>
    <row r="723" spans="2:8" x14ac:dyDescent="0.35">
      <c r="B723" s="264">
        <f t="shared" si="11"/>
        <v>708</v>
      </c>
      <c r="C723" s="133"/>
      <c r="D723" s="126"/>
      <c r="E723" s="127"/>
      <c r="F723" s="127"/>
      <c r="G723" s="202"/>
      <c r="H723" s="223"/>
    </row>
    <row r="724" spans="2:8" x14ac:dyDescent="0.35">
      <c r="B724" s="264">
        <f t="shared" si="11"/>
        <v>709</v>
      </c>
      <c r="C724" s="133"/>
      <c r="D724" s="126"/>
      <c r="E724" s="127"/>
      <c r="F724" s="127"/>
      <c r="G724" s="202"/>
      <c r="H724" s="223"/>
    </row>
    <row r="725" spans="2:8" x14ac:dyDescent="0.35">
      <c r="B725" s="264">
        <f t="shared" si="11"/>
        <v>710</v>
      </c>
      <c r="C725" s="133"/>
      <c r="D725" s="126"/>
      <c r="E725" s="127"/>
      <c r="F725" s="127"/>
      <c r="G725" s="202"/>
      <c r="H725" s="223"/>
    </row>
    <row r="726" spans="2:8" x14ac:dyDescent="0.35">
      <c r="B726" s="264">
        <f t="shared" si="11"/>
        <v>711</v>
      </c>
      <c r="C726" s="133"/>
      <c r="D726" s="126"/>
      <c r="E726" s="127"/>
      <c r="F726" s="127"/>
      <c r="G726" s="202"/>
      <c r="H726" s="223"/>
    </row>
    <row r="727" spans="2:8" x14ac:dyDescent="0.35">
      <c r="B727" s="264">
        <f t="shared" si="11"/>
        <v>712</v>
      </c>
      <c r="C727" s="133"/>
      <c r="D727" s="126"/>
      <c r="E727" s="127"/>
      <c r="F727" s="127"/>
      <c r="G727" s="202"/>
      <c r="H727" s="223"/>
    </row>
    <row r="728" spans="2:8" x14ac:dyDescent="0.35">
      <c r="B728" s="264">
        <f t="shared" si="11"/>
        <v>713</v>
      </c>
      <c r="C728" s="133"/>
      <c r="D728" s="126"/>
      <c r="E728" s="127"/>
      <c r="F728" s="127"/>
      <c r="G728" s="202"/>
      <c r="H728" s="223"/>
    </row>
    <row r="729" spans="2:8" x14ac:dyDescent="0.35">
      <c r="B729" s="264">
        <f t="shared" si="11"/>
        <v>714</v>
      </c>
      <c r="C729" s="133"/>
      <c r="D729" s="126"/>
      <c r="E729" s="127"/>
      <c r="F729" s="127"/>
      <c r="G729" s="202"/>
      <c r="H729" s="223"/>
    </row>
    <row r="730" spans="2:8" x14ac:dyDescent="0.35">
      <c r="B730" s="264">
        <f t="shared" si="11"/>
        <v>715</v>
      </c>
      <c r="C730" s="133"/>
      <c r="D730" s="126"/>
      <c r="E730" s="127"/>
      <c r="F730" s="127"/>
      <c r="G730" s="202"/>
      <c r="H730" s="223"/>
    </row>
    <row r="731" spans="2:8" x14ac:dyDescent="0.35">
      <c r="B731" s="264">
        <f t="shared" si="11"/>
        <v>716</v>
      </c>
      <c r="C731" s="133"/>
      <c r="D731" s="126"/>
      <c r="E731" s="127"/>
      <c r="F731" s="127"/>
      <c r="G731" s="202"/>
      <c r="H731" s="223"/>
    </row>
    <row r="732" spans="2:8" x14ac:dyDescent="0.35">
      <c r="B732" s="264">
        <f t="shared" si="11"/>
        <v>717</v>
      </c>
      <c r="C732" s="133"/>
      <c r="D732" s="126"/>
      <c r="E732" s="127"/>
      <c r="F732" s="127"/>
      <c r="G732" s="202"/>
      <c r="H732" s="223"/>
    </row>
    <row r="733" spans="2:8" x14ac:dyDescent="0.35">
      <c r="B733" s="264">
        <f t="shared" si="11"/>
        <v>718</v>
      </c>
      <c r="C733" s="133"/>
      <c r="D733" s="126"/>
      <c r="E733" s="127"/>
      <c r="F733" s="127"/>
      <c r="G733" s="202"/>
      <c r="H733" s="223"/>
    </row>
    <row r="734" spans="2:8" x14ac:dyDescent="0.35">
      <c r="B734" s="264">
        <f t="shared" si="11"/>
        <v>719</v>
      </c>
      <c r="C734" s="133"/>
      <c r="D734" s="126"/>
      <c r="E734" s="127"/>
      <c r="F734" s="127"/>
      <c r="G734" s="202"/>
      <c r="H734" s="223"/>
    </row>
    <row r="735" spans="2:8" x14ac:dyDescent="0.35">
      <c r="B735" s="264">
        <f t="shared" si="11"/>
        <v>720</v>
      </c>
      <c r="C735" s="133"/>
      <c r="D735" s="126"/>
      <c r="E735" s="127"/>
      <c r="F735" s="127"/>
      <c r="G735" s="202"/>
      <c r="H735" s="223"/>
    </row>
    <row r="736" spans="2:8" x14ac:dyDescent="0.35">
      <c r="B736" s="264">
        <f t="shared" si="11"/>
        <v>721</v>
      </c>
      <c r="C736" s="133"/>
      <c r="D736" s="126"/>
      <c r="E736" s="127"/>
      <c r="F736" s="127"/>
      <c r="G736" s="202"/>
      <c r="H736" s="223"/>
    </row>
    <row r="737" spans="2:8" x14ac:dyDescent="0.35">
      <c r="B737" s="264">
        <f t="shared" si="11"/>
        <v>722</v>
      </c>
      <c r="C737" s="133"/>
      <c r="D737" s="126"/>
      <c r="E737" s="127"/>
      <c r="F737" s="127"/>
      <c r="G737" s="202"/>
      <c r="H737" s="223"/>
    </row>
    <row r="738" spans="2:8" x14ac:dyDescent="0.35">
      <c r="B738" s="264">
        <f t="shared" si="11"/>
        <v>723</v>
      </c>
      <c r="C738" s="133"/>
      <c r="D738" s="126"/>
      <c r="E738" s="127"/>
      <c r="F738" s="127"/>
      <c r="G738" s="202"/>
      <c r="H738" s="223"/>
    </row>
    <row r="739" spans="2:8" x14ac:dyDescent="0.35">
      <c r="B739" s="264">
        <f t="shared" si="11"/>
        <v>724</v>
      </c>
      <c r="C739" s="133"/>
      <c r="D739" s="126"/>
      <c r="E739" s="127"/>
      <c r="F739" s="127"/>
      <c r="G739" s="202"/>
      <c r="H739" s="223"/>
    </row>
    <row r="740" spans="2:8" x14ac:dyDescent="0.35">
      <c r="B740" s="264">
        <f t="shared" si="11"/>
        <v>725</v>
      </c>
      <c r="C740" s="133"/>
      <c r="D740" s="126"/>
      <c r="E740" s="127"/>
      <c r="F740" s="127"/>
      <c r="G740" s="202"/>
      <c r="H740" s="223"/>
    </row>
    <row r="741" spans="2:8" x14ac:dyDescent="0.35">
      <c r="B741" s="264">
        <f t="shared" si="11"/>
        <v>726</v>
      </c>
      <c r="C741" s="133"/>
      <c r="D741" s="126"/>
      <c r="E741" s="127"/>
      <c r="F741" s="127"/>
      <c r="G741" s="202"/>
      <c r="H741" s="223"/>
    </row>
    <row r="742" spans="2:8" x14ac:dyDescent="0.35">
      <c r="B742" s="264">
        <f t="shared" si="11"/>
        <v>727</v>
      </c>
      <c r="C742" s="133"/>
      <c r="D742" s="126"/>
      <c r="E742" s="127"/>
      <c r="F742" s="127"/>
      <c r="G742" s="202"/>
      <c r="H742" s="223"/>
    </row>
    <row r="743" spans="2:8" x14ac:dyDescent="0.35">
      <c r="B743" s="264">
        <f t="shared" si="11"/>
        <v>728</v>
      </c>
      <c r="C743" s="133"/>
      <c r="D743" s="126"/>
      <c r="E743" s="127"/>
      <c r="F743" s="127"/>
      <c r="G743" s="202"/>
      <c r="H743" s="223"/>
    </row>
    <row r="744" spans="2:8" x14ac:dyDescent="0.35">
      <c r="B744" s="264">
        <f t="shared" si="11"/>
        <v>729</v>
      </c>
      <c r="C744" s="133"/>
      <c r="D744" s="126"/>
      <c r="E744" s="127"/>
      <c r="F744" s="127"/>
      <c r="G744" s="202"/>
      <c r="H744" s="223"/>
    </row>
    <row r="745" spans="2:8" x14ac:dyDescent="0.35">
      <c r="B745" s="264">
        <f t="shared" si="11"/>
        <v>730</v>
      </c>
      <c r="C745" s="133"/>
      <c r="D745" s="126"/>
      <c r="E745" s="127"/>
      <c r="F745" s="127"/>
      <c r="G745" s="202"/>
      <c r="H745" s="223"/>
    </row>
    <row r="746" spans="2:8" x14ac:dyDescent="0.35">
      <c r="B746" s="264">
        <f t="shared" si="11"/>
        <v>731</v>
      </c>
      <c r="C746" s="133"/>
      <c r="D746" s="126"/>
      <c r="E746" s="127"/>
      <c r="F746" s="127"/>
      <c r="G746" s="202"/>
      <c r="H746" s="223"/>
    </row>
    <row r="747" spans="2:8" x14ac:dyDescent="0.35">
      <c r="B747" s="264">
        <f t="shared" si="11"/>
        <v>732</v>
      </c>
      <c r="C747" s="133"/>
      <c r="D747" s="126"/>
      <c r="E747" s="127"/>
      <c r="F747" s="127"/>
      <c r="G747" s="202"/>
      <c r="H747" s="223"/>
    </row>
    <row r="748" spans="2:8" x14ac:dyDescent="0.35">
      <c r="B748" s="264">
        <f t="shared" si="11"/>
        <v>733</v>
      </c>
      <c r="C748" s="133"/>
      <c r="D748" s="126"/>
      <c r="E748" s="127"/>
      <c r="F748" s="127"/>
      <c r="G748" s="202"/>
      <c r="H748" s="223"/>
    </row>
    <row r="749" spans="2:8" x14ac:dyDescent="0.35">
      <c r="B749" s="264">
        <f t="shared" si="11"/>
        <v>734</v>
      </c>
      <c r="C749" s="133"/>
      <c r="D749" s="126"/>
      <c r="E749" s="127"/>
      <c r="F749" s="127"/>
      <c r="G749" s="202"/>
      <c r="H749" s="223"/>
    </row>
    <row r="750" spans="2:8" x14ac:dyDescent="0.35">
      <c r="B750" s="264">
        <f t="shared" si="11"/>
        <v>735</v>
      </c>
      <c r="C750" s="133"/>
      <c r="D750" s="126"/>
      <c r="E750" s="127"/>
      <c r="F750" s="127"/>
      <c r="G750" s="202"/>
      <c r="H750" s="223"/>
    </row>
    <row r="751" spans="2:8" x14ac:dyDescent="0.35">
      <c r="B751" s="264">
        <f t="shared" si="11"/>
        <v>736</v>
      </c>
      <c r="C751" s="133"/>
      <c r="D751" s="126"/>
      <c r="E751" s="127"/>
      <c r="F751" s="127"/>
      <c r="G751" s="202"/>
      <c r="H751" s="223"/>
    </row>
    <row r="752" spans="2:8" x14ac:dyDescent="0.35">
      <c r="B752" s="264">
        <f t="shared" si="11"/>
        <v>737</v>
      </c>
      <c r="C752" s="133"/>
      <c r="D752" s="126"/>
      <c r="E752" s="127"/>
      <c r="F752" s="127"/>
      <c r="G752" s="202"/>
      <c r="H752" s="223"/>
    </row>
    <row r="753" spans="2:8" x14ac:dyDescent="0.35">
      <c r="B753" s="264">
        <f t="shared" si="11"/>
        <v>738</v>
      </c>
      <c r="C753" s="133"/>
      <c r="D753" s="126"/>
      <c r="E753" s="127"/>
      <c r="F753" s="127"/>
      <c r="G753" s="202"/>
      <c r="H753" s="223"/>
    </row>
    <row r="754" spans="2:8" x14ac:dyDescent="0.35">
      <c r="B754" s="264">
        <f t="shared" si="11"/>
        <v>739</v>
      </c>
      <c r="C754" s="133"/>
      <c r="D754" s="126"/>
      <c r="E754" s="127"/>
      <c r="F754" s="127"/>
      <c r="G754" s="202"/>
      <c r="H754" s="223"/>
    </row>
    <row r="755" spans="2:8" x14ac:dyDescent="0.35">
      <c r="B755" s="264">
        <f t="shared" si="11"/>
        <v>740</v>
      </c>
      <c r="C755" s="133"/>
      <c r="D755" s="126"/>
      <c r="E755" s="127"/>
      <c r="F755" s="127"/>
      <c r="G755" s="202"/>
      <c r="H755" s="223"/>
    </row>
    <row r="756" spans="2:8" x14ac:dyDescent="0.35">
      <c r="B756" s="264">
        <f t="shared" si="11"/>
        <v>741</v>
      </c>
      <c r="C756" s="133"/>
      <c r="D756" s="126"/>
      <c r="E756" s="127"/>
      <c r="F756" s="127"/>
      <c r="G756" s="202"/>
      <c r="H756" s="223"/>
    </row>
    <row r="757" spans="2:8" x14ac:dyDescent="0.35">
      <c r="B757" s="264">
        <f t="shared" si="11"/>
        <v>742</v>
      </c>
      <c r="C757" s="133"/>
      <c r="D757" s="126"/>
      <c r="E757" s="127"/>
      <c r="F757" s="127"/>
      <c r="G757" s="202"/>
      <c r="H757" s="223"/>
    </row>
    <row r="758" spans="2:8" x14ac:dyDescent="0.35">
      <c r="B758" s="264">
        <f t="shared" si="11"/>
        <v>743</v>
      </c>
      <c r="C758" s="133"/>
      <c r="D758" s="126"/>
      <c r="E758" s="127"/>
      <c r="F758" s="127"/>
      <c r="G758" s="202"/>
      <c r="H758" s="223"/>
    </row>
    <row r="759" spans="2:8" x14ac:dyDescent="0.35">
      <c r="B759" s="264">
        <f t="shared" si="11"/>
        <v>744</v>
      </c>
      <c r="C759" s="133"/>
      <c r="D759" s="126"/>
      <c r="E759" s="127"/>
      <c r="F759" s="127"/>
      <c r="G759" s="202"/>
      <c r="H759" s="223"/>
    </row>
    <row r="760" spans="2:8" x14ac:dyDescent="0.35">
      <c r="B760" s="264">
        <f t="shared" si="11"/>
        <v>745</v>
      </c>
      <c r="C760" s="133"/>
      <c r="D760" s="126"/>
      <c r="E760" s="127"/>
      <c r="F760" s="127"/>
      <c r="G760" s="202"/>
      <c r="H760" s="223"/>
    </row>
    <row r="761" spans="2:8" x14ac:dyDescent="0.35">
      <c r="B761" s="264">
        <f t="shared" si="11"/>
        <v>746</v>
      </c>
      <c r="C761" s="133"/>
      <c r="D761" s="126"/>
      <c r="E761" s="127"/>
      <c r="F761" s="127"/>
      <c r="G761" s="202"/>
      <c r="H761" s="223"/>
    </row>
    <row r="762" spans="2:8" x14ac:dyDescent="0.35">
      <c r="B762" s="264">
        <f t="shared" si="11"/>
        <v>747</v>
      </c>
      <c r="C762" s="133"/>
      <c r="D762" s="126"/>
      <c r="E762" s="127"/>
      <c r="F762" s="127"/>
      <c r="G762" s="202"/>
      <c r="H762" s="223"/>
    </row>
    <row r="763" spans="2:8" x14ac:dyDescent="0.35">
      <c r="B763" s="264">
        <f t="shared" si="11"/>
        <v>748</v>
      </c>
      <c r="C763" s="133"/>
      <c r="D763" s="126"/>
      <c r="E763" s="127"/>
      <c r="F763" s="127"/>
      <c r="G763" s="202"/>
      <c r="H763" s="223"/>
    </row>
    <row r="764" spans="2:8" x14ac:dyDescent="0.35">
      <c r="B764" s="264">
        <f t="shared" si="11"/>
        <v>749</v>
      </c>
      <c r="C764" s="133"/>
      <c r="D764" s="126"/>
      <c r="E764" s="127"/>
      <c r="F764" s="127"/>
      <c r="G764" s="202"/>
      <c r="H764" s="223"/>
    </row>
    <row r="765" spans="2:8" x14ac:dyDescent="0.35">
      <c r="B765" s="264">
        <f t="shared" si="11"/>
        <v>750</v>
      </c>
      <c r="C765" s="133"/>
      <c r="D765" s="126"/>
      <c r="E765" s="127"/>
      <c r="F765" s="127"/>
      <c r="G765" s="202"/>
      <c r="H765" s="223"/>
    </row>
    <row r="766" spans="2:8" x14ac:dyDescent="0.35">
      <c r="B766" s="264">
        <f t="shared" si="11"/>
        <v>751</v>
      </c>
      <c r="C766" s="133"/>
      <c r="D766" s="126"/>
      <c r="E766" s="127"/>
      <c r="F766" s="127"/>
      <c r="G766" s="202"/>
      <c r="H766" s="223"/>
    </row>
    <row r="767" spans="2:8" x14ac:dyDescent="0.35">
      <c r="B767" s="264">
        <f t="shared" si="11"/>
        <v>752</v>
      </c>
      <c r="C767" s="133"/>
      <c r="D767" s="126"/>
      <c r="E767" s="127"/>
      <c r="F767" s="127"/>
      <c r="G767" s="202"/>
      <c r="H767" s="223"/>
    </row>
    <row r="768" spans="2:8" x14ac:dyDescent="0.35">
      <c r="B768" s="264">
        <f t="shared" si="11"/>
        <v>753</v>
      </c>
      <c r="C768" s="133"/>
      <c r="D768" s="126"/>
      <c r="E768" s="127"/>
      <c r="F768" s="127"/>
      <c r="G768" s="202"/>
      <c r="H768" s="223"/>
    </row>
    <row r="769" spans="2:8" x14ac:dyDescent="0.35">
      <c r="B769" s="264">
        <f t="shared" si="11"/>
        <v>754</v>
      </c>
      <c r="C769" s="133"/>
      <c r="D769" s="126"/>
      <c r="E769" s="127"/>
      <c r="F769" s="127"/>
      <c r="G769" s="202"/>
      <c r="H769" s="223"/>
    </row>
    <row r="770" spans="2:8" x14ac:dyDescent="0.35">
      <c r="B770" s="264">
        <f t="shared" si="11"/>
        <v>755</v>
      </c>
      <c r="C770" s="133"/>
      <c r="D770" s="126"/>
      <c r="E770" s="127"/>
      <c r="F770" s="127"/>
      <c r="G770" s="202"/>
      <c r="H770" s="223"/>
    </row>
    <row r="771" spans="2:8" x14ac:dyDescent="0.35">
      <c r="B771" s="264">
        <f t="shared" si="11"/>
        <v>756</v>
      </c>
      <c r="C771" s="133"/>
      <c r="D771" s="126"/>
      <c r="E771" s="127"/>
      <c r="F771" s="127"/>
      <c r="G771" s="202"/>
      <c r="H771" s="223"/>
    </row>
    <row r="772" spans="2:8" x14ac:dyDescent="0.35">
      <c r="B772" s="264">
        <f t="shared" si="11"/>
        <v>757</v>
      </c>
      <c r="C772" s="133"/>
      <c r="D772" s="126"/>
      <c r="E772" s="127"/>
      <c r="F772" s="127"/>
      <c r="G772" s="202"/>
      <c r="H772" s="223"/>
    </row>
    <row r="773" spans="2:8" x14ac:dyDescent="0.35">
      <c r="B773" s="264">
        <f t="shared" si="11"/>
        <v>758</v>
      </c>
      <c r="C773" s="133"/>
      <c r="D773" s="126"/>
      <c r="E773" s="127"/>
      <c r="F773" s="127"/>
      <c r="G773" s="202"/>
      <c r="H773" s="223"/>
    </row>
    <row r="774" spans="2:8" x14ac:dyDescent="0.35">
      <c r="B774" s="264">
        <f t="shared" si="11"/>
        <v>759</v>
      </c>
      <c r="C774" s="133"/>
      <c r="D774" s="126"/>
      <c r="E774" s="127"/>
      <c r="F774" s="127"/>
      <c r="G774" s="202"/>
      <c r="H774" s="223"/>
    </row>
    <row r="775" spans="2:8" x14ac:dyDescent="0.35">
      <c r="B775" s="264">
        <f t="shared" si="11"/>
        <v>760</v>
      </c>
      <c r="C775" s="133"/>
      <c r="D775" s="126"/>
      <c r="E775" s="127"/>
      <c r="F775" s="127"/>
      <c r="G775" s="202"/>
      <c r="H775" s="223"/>
    </row>
    <row r="776" spans="2:8" x14ac:dyDescent="0.35">
      <c r="B776" s="264">
        <f t="shared" si="11"/>
        <v>761</v>
      </c>
      <c r="C776" s="133"/>
      <c r="D776" s="126"/>
      <c r="E776" s="127"/>
      <c r="F776" s="127"/>
      <c r="G776" s="202"/>
      <c r="H776" s="223"/>
    </row>
    <row r="777" spans="2:8" x14ac:dyDescent="0.35">
      <c r="B777" s="264">
        <f t="shared" si="11"/>
        <v>762</v>
      </c>
      <c r="C777" s="133"/>
      <c r="D777" s="126"/>
      <c r="E777" s="127"/>
      <c r="F777" s="127"/>
      <c r="G777" s="202"/>
      <c r="H777" s="223"/>
    </row>
    <row r="778" spans="2:8" x14ac:dyDescent="0.35">
      <c r="B778" s="264">
        <f t="shared" si="11"/>
        <v>763</v>
      </c>
      <c r="C778" s="133"/>
      <c r="D778" s="126"/>
      <c r="E778" s="127"/>
      <c r="F778" s="127"/>
      <c r="G778" s="202"/>
      <c r="H778" s="223"/>
    </row>
    <row r="779" spans="2:8" x14ac:dyDescent="0.35">
      <c r="B779" s="264">
        <f t="shared" si="11"/>
        <v>764</v>
      </c>
      <c r="C779" s="133"/>
      <c r="D779" s="126"/>
      <c r="E779" s="127"/>
      <c r="F779" s="127"/>
      <c r="G779" s="202"/>
      <c r="H779" s="223"/>
    </row>
    <row r="780" spans="2:8" x14ac:dyDescent="0.35">
      <c r="B780" s="264">
        <f t="shared" si="11"/>
        <v>765</v>
      </c>
      <c r="C780" s="133"/>
      <c r="D780" s="126"/>
      <c r="E780" s="127"/>
      <c r="F780" s="127"/>
      <c r="G780" s="202"/>
      <c r="H780" s="223"/>
    </row>
    <row r="781" spans="2:8" x14ac:dyDescent="0.35">
      <c r="B781" s="264">
        <f t="shared" si="11"/>
        <v>766</v>
      </c>
      <c r="C781" s="133"/>
      <c r="D781" s="126"/>
      <c r="E781" s="127"/>
      <c r="F781" s="127"/>
      <c r="G781" s="202"/>
      <c r="H781" s="223"/>
    </row>
    <row r="782" spans="2:8" x14ac:dyDescent="0.35">
      <c r="B782" s="264">
        <f t="shared" si="11"/>
        <v>767</v>
      </c>
      <c r="C782" s="133"/>
      <c r="D782" s="126"/>
      <c r="E782" s="127"/>
      <c r="F782" s="127"/>
      <c r="G782" s="202"/>
      <c r="H782" s="223"/>
    </row>
    <row r="783" spans="2:8" x14ac:dyDescent="0.35">
      <c r="B783" s="264">
        <f t="shared" si="11"/>
        <v>768</v>
      </c>
      <c r="C783" s="133"/>
      <c r="D783" s="126"/>
      <c r="E783" s="127"/>
      <c r="F783" s="127"/>
      <c r="G783" s="202"/>
      <c r="H783" s="223"/>
    </row>
    <row r="784" spans="2:8" x14ac:dyDescent="0.35">
      <c r="B784" s="264">
        <f t="shared" si="11"/>
        <v>769</v>
      </c>
      <c r="C784" s="133"/>
      <c r="D784" s="126"/>
      <c r="E784" s="127"/>
      <c r="F784" s="127"/>
      <c r="G784" s="202"/>
      <c r="H784" s="223"/>
    </row>
    <row r="785" spans="2:8" x14ac:dyDescent="0.35">
      <c r="B785" s="264">
        <f t="shared" ref="B785:B848" si="12">B784+1</f>
        <v>770</v>
      </c>
      <c r="C785" s="133"/>
      <c r="D785" s="126"/>
      <c r="E785" s="127"/>
      <c r="F785" s="127"/>
      <c r="G785" s="202"/>
      <c r="H785" s="223"/>
    </row>
    <row r="786" spans="2:8" x14ac:dyDescent="0.35">
      <c r="B786" s="264">
        <f t="shared" si="12"/>
        <v>771</v>
      </c>
      <c r="C786" s="133"/>
      <c r="D786" s="126"/>
      <c r="E786" s="127"/>
      <c r="F786" s="127"/>
      <c r="G786" s="202"/>
      <c r="H786" s="223"/>
    </row>
    <row r="787" spans="2:8" x14ac:dyDescent="0.35">
      <c r="B787" s="264">
        <f t="shared" si="12"/>
        <v>772</v>
      </c>
      <c r="C787" s="133"/>
      <c r="D787" s="126"/>
      <c r="E787" s="127"/>
      <c r="F787" s="127"/>
      <c r="G787" s="202"/>
      <c r="H787" s="223"/>
    </row>
    <row r="788" spans="2:8" x14ac:dyDescent="0.35">
      <c r="B788" s="264">
        <f t="shared" si="12"/>
        <v>773</v>
      </c>
      <c r="C788" s="133"/>
      <c r="D788" s="126"/>
      <c r="E788" s="127"/>
      <c r="F788" s="127"/>
      <c r="G788" s="202"/>
      <c r="H788" s="223"/>
    </row>
    <row r="789" spans="2:8" x14ac:dyDescent="0.35">
      <c r="B789" s="264">
        <f t="shared" si="12"/>
        <v>774</v>
      </c>
      <c r="C789" s="133"/>
      <c r="D789" s="126"/>
      <c r="E789" s="127"/>
      <c r="F789" s="127"/>
      <c r="G789" s="202"/>
      <c r="H789" s="223"/>
    </row>
    <row r="790" spans="2:8" x14ac:dyDescent="0.35">
      <c r="B790" s="264">
        <f t="shared" si="12"/>
        <v>775</v>
      </c>
      <c r="C790" s="133"/>
      <c r="D790" s="126"/>
      <c r="E790" s="127"/>
      <c r="F790" s="127"/>
      <c r="G790" s="202"/>
      <c r="H790" s="223"/>
    </row>
    <row r="791" spans="2:8" x14ac:dyDescent="0.35">
      <c r="B791" s="264">
        <f t="shared" si="12"/>
        <v>776</v>
      </c>
      <c r="C791" s="133"/>
      <c r="D791" s="126"/>
      <c r="E791" s="127"/>
      <c r="F791" s="127"/>
      <c r="G791" s="202"/>
      <c r="H791" s="223"/>
    </row>
    <row r="792" spans="2:8" x14ac:dyDescent="0.35">
      <c r="B792" s="264">
        <f t="shared" si="12"/>
        <v>777</v>
      </c>
      <c r="C792" s="133"/>
      <c r="D792" s="126"/>
      <c r="E792" s="127"/>
      <c r="F792" s="127"/>
      <c r="G792" s="202"/>
      <c r="H792" s="223"/>
    </row>
    <row r="793" spans="2:8" x14ac:dyDescent="0.35">
      <c r="B793" s="264">
        <f t="shared" si="12"/>
        <v>778</v>
      </c>
      <c r="C793" s="133"/>
      <c r="D793" s="126"/>
      <c r="E793" s="127"/>
      <c r="F793" s="127"/>
      <c r="G793" s="202"/>
      <c r="H793" s="223"/>
    </row>
    <row r="794" spans="2:8" x14ac:dyDescent="0.35">
      <c r="B794" s="264">
        <f t="shared" si="12"/>
        <v>779</v>
      </c>
      <c r="C794" s="133"/>
      <c r="D794" s="126"/>
      <c r="E794" s="127"/>
      <c r="F794" s="127"/>
      <c r="G794" s="202"/>
      <c r="H794" s="223"/>
    </row>
    <row r="795" spans="2:8" x14ac:dyDescent="0.35">
      <c r="B795" s="264">
        <f t="shared" si="12"/>
        <v>780</v>
      </c>
      <c r="C795" s="133"/>
      <c r="D795" s="126"/>
      <c r="E795" s="127"/>
      <c r="F795" s="127"/>
      <c r="G795" s="202"/>
      <c r="H795" s="223"/>
    </row>
    <row r="796" spans="2:8" x14ac:dyDescent="0.35">
      <c r="B796" s="264">
        <f t="shared" si="12"/>
        <v>781</v>
      </c>
      <c r="C796" s="133"/>
      <c r="D796" s="126"/>
      <c r="E796" s="127"/>
      <c r="F796" s="127"/>
      <c r="G796" s="202"/>
      <c r="H796" s="223"/>
    </row>
    <row r="797" spans="2:8" x14ac:dyDescent="0.35">
      <c r="B797" s="264">
        <f t="shared" si="12"/>
        <v>782</v>
      </c>
      <c r="C797" s="133"/>
      <c r="D797" s="126"/>
      <c r="E797" s="127"/>
      <c r="F797" s="127"/>
      <c r="G797" s="202"/>
      <c r="H797" s="223"/>
    </row>
    <row r="798" spans="2:8" x14ac:dyDescent="0.35">
      <c r="B798" s="264">
        <f t="shared" si="12"/>
        <v>783</v>
      </c>
      <c r="C798" s="133"/>
      <c r="D798" s="126"/>
      <c r="E798" s="127"/>
      <c r="F798" s="127"/>
      <c r="G798" s="202"/>
      <c r="H798" s="223"/>
    </row>
    <row r="799" spans="2:8" x14ac:dyDescent="0.35">
      <c r="B799" s="264">
        <f t="shared" si="12"/>
        <v>784</v>
      </c>
      <c r="C799" s="133"/>
      <c r="D799" s="126"/>
      <c r="E799" s="127"/>
      <c r="F799" s="127"/>
      <c r="G799" s="202"/>
      <c r="H799" s="223"/>
    </row>
    <row r="800" spans="2:8" x14ac:dyDescent="0.35">
      <c r="B800" s="264">
        <f t="shared" si="12"/>
        <v>785</v>
      </c>
      <c r="C800" s="133"/>
      <c r="D800" s="126"/>
      <c r="E800" s="127"/>
      <c r="F800" s="127"/>
      <c r="G800" s="202"/>
      <c r="H800" s="223"/>
    </row>
    <row r="801" spans="2:8" x14ac:dyDescent="0.35">
      <c r="B801" s="264">
        <f t="shared" si="12"/>
        <v>786</v>
      </c>
      <c r="C801" s="133"/>
      <c r="D801" s="126"/>
      <c r="E801" s="127"/>
      <c r="F801" s="127"/>
      <c r="G801" s="202"/>
      <c r="H801" s="223"/>
    </row>
    <row r="802" spans="2:8" x14ac:dyDescent="0.35">
      <c r="B802" s="264">
        <f t="shared" si="12"/>
        <v>787</v>
      </c>
      <c r="C802" s="133"/>
      <c r="D802" s="126"/>
      <c r="E802" s="127"/>
      <c r="F802" s="127"/>
      <c r="G802" s="202"/>
      <c r="H802" s="223"/>
    </row>
    <row r="803" spans="2:8" x14ac:dyDescent="0.35">
      <c r="B803" s="264">
        <f t="shared" si="12"/>
        <v>788</v>
      </c>
      <c r="C803" s="133"/>
      <c r="D803" s="126"/>
      <c r="E803" s="127"/>
      <c r="F803" s="127"/>
      <c r="G803" s="202"/>
      <c r="H803" s="223"/>
    </row>
    <row r="804" spans="2:8" x14ac:dyDescent="0.35">
      <c r="B804" s="264">
        <f t="shared" si="12"/>
        <v>789</v>
      </c>
      <c r="C804" s="133"/>
      <c r="D804" s="126"/>
      <c r="E804" s="127"/>
      <c r="F804" s="127"/>
      <c r="G804" s="202"/>
      <c r="H804" s="223"/>
    </row>
    <row r="805" spans="2:8" x14ac:dyDescent="0.35">
      <c r="B805" s="264">
        <f t="shared" si="12"/>
        <v>790</v>
      </c>
      <c r="C805" s="133"/>
      <c r="D805" s="126"/>
      <c r="E805" s="127"/>
      <c r="F805" s="127"/>
      <c r="G805" s="202"/>
      <c r="H805" s="223"/>
    </row>
    <row r="806" spans="2:8" x14ac:dyDescent="0.35">
      <c r="B806" s="264">
        <f t="shared" si="12"/>
        <v>791</v>
      </c>
      <c r="C806" s="133"/>
      <c r="D806" s="126"/>
      <c r="E806" s="127"/>
      <c r="F806" s="127"/>
      <c r="G806" s="202"/>
      <c r="H806" s="223"/>
    </row>
    <row r="807" spans="2:8" x14ac:dyDescent="0.35">
      <c r="B807" s="264">
        <f t="shared" si="12"/>
        <v>792</v>
      </c>
      <c r="C807" s="133"/>
      <c r="D807" s="126"/>
      <c r="E807" s="127"/>
      <c r="F807" s="127"/>
      <c r="G807" s="202"/>
      <c r="H807" s="223"/>
    </row>
    <row r="808" spans="2:8" x14ac:dyDescent="0.35">
      <c r="B808" s="264">
        <f t="shared" si="12"/>
        <v>793</v>
      </c>
      <c r="C808" s="133"/>
      <c r="D808" s="126"/>
      <c r="E808" s="127"/>
      <c r="F808" s="127"/>
      <c r="G808" s="202"/>
      <c r="H808" s="223"/>
    </row>
    <row r="809" spans="2:8" x14ac:dyDescent="0.35">
      <c r="B809" s="264">
        <f t="shared" si="12"/>
        <v>794</v>
      </c>
      <c r="C809" s="133"/>
      <c r="D809" s="126"/>
      <c r="E809" s="127"/>
      <c r="F809" s="127"/>
      <c r="G809" s="202"/>
      <c r="H809" s="223"/>
    </row>
    <row r="810" spans="2:8" x14ac:dyDescent="0.35">
      <c r="B810" s="264">
        <f t="shared" si="12"/>
        <v>795</v>
      </c>
      <c r="C810" s="133"/>
      <c r="D810" s="126"/>
      <c r="E810" s="127"/>
      <c r="F810" s="127"/>
      <c r="G810" s="202"/>
      <c r="H810" s="223"/>
    </row>
    <row r="811" spans="2:8" x14ac:dyDescent="0.35">
      <c r="B811" s="264">
        <f t="shared" si="12"/>
        <v>796</v>
      </c>
      <c r="C811" s="133"/>
      <c r="D811" s="126"/>
      <c r="E811" s="127"/>
      <c r="F811" s="127"/>
      <c r="G811" s="202"/>
      <c r="H811" s="223"/>
    </row>
    <row r="812" spans="2:8" x14ac:dyDescent="0.35">
      <c r="B812" s="264">
        <f t="shared" si="12"/>
        <v>797</v>
      </c>
      <c r="C812" s="133"/>
      <c r="D812" s="126"/>
      <c r="E812" s="127"/>
      <c r="F812" s="127"/>
      <c r="G812" s="202"/>
      <c r="H812" s="223"/>
    </row>
    <row r="813" spans="2:8" x14ac:dyDescent="0.35">
      <c r="B813" s="264">
        <f t="shared" si="12"/>
        <v>798</v>
      </c>
      <c r="C813" s="133"/>
      <c r="D813" s="126"/>
      <c r="E813" s="127"/>
      <c r="F813" s="127"/>
      <c r="G813" s="202"/>
      <c r="H813" s="223"/>
    </row>
    <row r="814" spans="2:8" x14ac:dyDescent="0.35">
      <c r="B814" s="264">
        <f t="shared" si="12"/>
        <v>799</v>
      </c>
      <c r="C814" s="133"/>
      <c r="D814" s="126"/>
      <c r="E814" s="127"/>
      <c r="F814" s="127"/>
      <c r="G814" s="202"/>
      <c r="H814" s="223"/>
    </row>
    <row r="815" spans="2:8" x14ac:dyDescent="0.35">
      <c r="B815" s="264">
        <f t="shared" si="12"/>
        <v>800</v>
      </c>
      <c r="C815" s="133"/>
      <c r="D815" s="126"/>
      <c r="E815" s="127"/>
      <c r="F815" s="127"/>
      <c r="G815" s="202"/>
      <c r="H815" s="223"/>
    </row>
    <row r="816" spans="2:8" x14ac:dyDescent="0.35">
      <c r="B816" s="264">
        <f t="shared" si="12"/>
        <v>801</v>
      </c>
      <c r="C816" s="133"/>
      <c r="D816" s="126"/>
      <c r="E816" s="127"/>
      <c r="F816" s="127"/>
      <c r="G816" s="202"/>
      <c r="H816" s="223"/>
    </row>
    <row r="817" spans="2:8" x14ac:dyDescent="0.35">
      <c r="B817" s="264">
        <f t="shared" si="12"/>
        <v>802</v>
      </c>
      <c r="C817" s="133"/>
      <c r="D817" s="126"/>
      <c r="E817" s="127"/>
      <c r="F817" s="127"/>
      <c r="G817" s="202"/>
      <c r="H817" s="223"/>
    </row>
    <row r="818" spans="2:8" x14ac:dyDescent="0.35">
      <c r="B818" s="264">
        <f t="shared" si="12"/>
        <v>803</v>
      </c>
      <c r="C818" s="133"/>
      <c r="D818" s="126"/>
      <c r="E818" s="127"/>
      <c r="F818" s="127"/>
      <c r="G818" s="202"/>
      <c r="H818" s="223"/>
    </row>
    <row r="819" spans="2:8" x14ac:dyDescent="0.35">
      <c r="B819" s="264">
        <f t="shared" si="12"/>
        <v>804</v>
      </c>
      <c r="C819" s="133"/>
      <c r="D819" s="126"/>
      <c r="E819" s="127"/>
      <c r="F819" s="127"/>
      <c r="G819" s="202"/>
      <c r="H819" s="223"/>
    </row>
    <row r="820" spans="2:8" x14ac:dyDescent="0.35">
      <c r="B820" s="264">
        <f t="shared" si="12"/>
        <v>805</v>
      </c>
      <c r="C820" s="133"/>
      <c r="D820" s="126"/>
      <c r="E820" s="127"/>
      <c r="F820" s="127"/>
      <c r="G820" s="202"/>
      <c r="H820" s="223"/>
    </row>
    <row r="821" spans="2:8" x14ac:dyDescent="0.35">
      <c r="B821" s="264">
        <f t="shared" si="12"/>
        <v>806</v>
      </c>
      <c r="C821" s="133"/>
      <c r="D821" s="126"/>
      <c r="E821" s="127"/>
      <c r="F821" s="127"/>
      <c r="G821" s="202"/>
      <c r="H821" s="223"/>
    </row>
    <row r="822" spans="2:8" x14ac:dyDescent="0.35">
      <c r="B822" s="264">
        <f t="shared" si="12"/>
        <v>807</v>
      </c>
      <c r="C822" s="133"/>
      <c r="D822" s="126"/>
      <c r="E822" s="127"/>
      <c r="F822" s="127"/>
      <c r="G822" s="202"/>
      <c r="H822" s="223"/>
    </row>
    <row r="823" spans="2:8" x14ac:dyDescent="0.35">
      <c r="B823" s="264">
        <f t="shared" si="12"/>
        <v>808</v>
      </c>
      <c r="C823" s="133"/>
      <c r="D823" s="126"/>
      <c r="E823" s="127"/>
      <c r="F823" s="127"/>
      <c r="G823" s="202"/>
      <c r="H823" s="223"/>
    </row>
    <row r="824" spans="2:8" x14ac:dyDescent="0.35">
      <c r="B824" s="264">
        <f t="shared" si="12"/>
        <v>809</v>
      </c>
      <c r="C824" s="133"/>
      <c r="D824" s="126"/>
      <c r="E824" s="127"/>
      <c r="F824" s="127"/>
      <c r="G824" s="202"/>
      <c r="H824" s="223"/>
    </row>
    <row r="825" spans="2:8" x14ac:dyDescent="0.35">
      <c r="B825" s="264">
        <f t="shared" si="12"/>
        <v>810</v>
      </c>
      <c r="C825" s="133"/>
      <c r="D825" s="126"/>
      <c r="E825" s="127"/>
      <c r="F825" s="127"/>
      <c r="G825" s="202"/>
      <c r="H825" s="223"/>
    </row>
    <row r="826" spans="2:8" x14ac:dyDescent="0.35">
      <c r="B826" s="264">
        <f t="shared" si="12"/>
        <v>811</v>
      </c>
      <c r="C826" s="133"/>
      <c r="D826" s="126"/>
      <c r="E826" s="127"/>
      <c r="F826" s="127"/>
      <c r="G826" s="202"/>
      <c r="H826" s="223"/>
    </row>
    <row r="827" spans="2:8" x14ac:dyDescent="0.35">
      <c r="B827" s="264">
        <f t="shared" si="12"/>
        <v>812</v>
      </c>
      <c r="C827" s="133"/>
      <c r="D827" s="126"/>
      <c r="E827" s="127"/>
      <c r="F827" s="127"/>
      <c r="G827" s="202"/>
      <c r="H827" s="223"/>
    </row>
    <row r="828" spans="2:8" x14ac:dyDescent="0.35">
      <c r="B828" s="264">
        <f t="shared" si="12"/>
        <v>813</v>
      </c>
      <c r="C828" s="133"/>
      <c r="D828" s="126"/>
      <c r="E828" s="127"/>
      <c r="F828" s="127"/>
      <c r="G828" s="202"/>
      <c r="H828" s="223"/>
    </row>
    <row r="829" spans="2:8" x14ac:dyDescent="0.35">
      <c r="B829" s="264">
        <f t="shared" si="12"/>
        <v>814</v>
      </c>
      <c r="C829" s="133"/>
      <c r="D829" s="126"/>
      <c r="E829" s="127"/>
      <c r="F829" s="127"/>
      <c r="G829" s="202"/>
      <c r="H829" s="223"/>
    </row>
    <row r="830" spans="2:8" x14ac:dyDescent="0.35">
      <c r="B830" s="264">
        <f t="shared" si="12"/>
        <v>815</v>
      </c>
      <c r="C830" s="133"/>
      <c r="D830" s="126"/>
      <c r="E830" s="127"/>
      <c r="F830" s="127"/>
      <c r="G830" s="202"/>
      <c r="H830" s="223"/>
    </row>
    <row r="831" spans="2:8" x14ac:dyDescent="0.35">
      <c r="B831" s="264">
        <f t="shared" si="12"/>
        <v>816</v>
      </c>
      <c r="C831" s="133"/>
      <c r="D831" s="126"/>
      <c r="E831" s="127"/>
      <c r="F831" s="127"/>
      <c r="G831" s="202"/>
      <c r="H831" s="223"/>
    </row>
    <row r="832" spans="2:8" x14ac:dyDescent="0.35">
      <c r="B832" s="264">
        <f t="shared" si="12"/>
        <v>817</v>
      </c>
      <c r="C832" s="133"/>
      <c r="D832" s="126"/>
      <c r="E832" s="127"/>
      <c r="F832" s="127"/>
      <c r="G832" s="202"/>
      <c r="H832" s="223"/>
    </row>
    <row r="833" spans="2:8" x14ac:dyDescent="0.35">
      <c r="B833" s="264">
        <f t="shared" si="12"/>
        <v>818</v>
      </c>
      <c r="C833" s="133"/>
      <c r="D833" s="126"/>
      <c r="E833" s="127"/>
      <c r="F833" s="127"/>
      <c r="G833" s="202"/>
      <c r="H833" s="223"/>
    </row>
    <row r="834" spans="2:8" x14ac:dyDescent="0.35">
      <c r="B834" s="264">
        <f t="shared" si="12"/>
        <v>819</v>
      </c>
      <c r="C834" s="133"/>
      <c r="D834" s="126"/>
      <c r="E834" s="127"/>
      <c r="F834" s="127"/>
      <c r="G834" s="202"/>
      <c r="H834" s="223"/>
    </row>
    <row r="835" spans="2:8" x14ac:dyDescent="0.35">
      <c r="B835" s="264">
        <f t="shared" si="12"/>
        <v>820</v>
      </c>
      <c r="C835" s="133"/>
      <c r="D835" s="126"/>
      <c r="E835" s="127"/>
      <c r="F835" s="127"/>
      <c r="G835" s="202"/>
      <c r="H835" s="223"/>
    </row>
    <row r="836" spans="2:8" x14ac:dyDescent="0.35">
      <c r="B836" s="264">
        <f t="shared" si="12"/>
        <v>821</v>
      </c>
      <c r="C836" s="133"/>
      <c r="D836" s="126"/>
      <c r="E836" s="127"/>
      <c r="F836" s="127"/>
      <c r="G836" s="202"/>
      <c r="H836" s="223"/>
    </row>
    <row r="837" spans="2:8" x14ac:dyDescent="0.35">
      <c r="B837" s="264">
        <f t="shared" si="12"/>
        <v>822</v>
      </c>
      <c r="C837" s="133"/>
      <c r="D837" s="126"/>
      <c r="E837" s="127"/>
      <c r="F837" s="127"/>
      <c r="G837" s="202"/>
      <c r="H837" s="223"/>
    </row>
    <row r="838" spans="2:8" x14ac:dyDescent="0.35">
      <c r="B838" s="264">
        <f t="shared" si="12"/>
        <v>823</v>
      </c>
      <c r="C838" s="133"/>
      <c r="D838" s="126"/>
      <c r="E838" s="127"/>
      <c r="F838" s="127"/>
      <c r="G838" s="202"/>
      <c r="H838" s="223"/>
    </row>
    <row r="839" spans="2:8" x14ac:dyDescent="0.35">
      <c r="B839" s="264">
        <f t="shared" si="12"/>
        <v>824</v>
      </c>
      <c r="C839" s="133"/>
      <c r="D839" s="126"/>
      <c r="E839" s="127"/>
      <c r="F839" s="127"/>
      <c r="G839" s="202"/>
      <c r="H839" s="223"/>
    </row>
    <row r="840" spans="2:8" x14ac:dyDescent="0.35">
      <c r="B840" s="264">
        <f t="shared" si="12"/>
        <v>825</v>
      </c>
      <c r="C840" s="133"/>
      <c r="D840" s="126"/>
      <c r="E840" s="127"/>
      <c r="F840" s="127"/>
      <c r="G840" s="202"/>
      <c r="H840" s="223"/>
    </row>
    <row r="841" spans="2:8" x14ac:dyDescent="0.35">
      <c r="B841" s="264">
        <f t="shared" si="12"/>
        <v>826</v>
      </c>
      <c r="C841" s="133"/>
      <c r="D841" s="126"/>
      <c r="E841" s="127"/>
      <c r="F841" s="127"/>
      <c r="G841" s="202"/>
      <c r="H841" s="223"/>
    </row>
    <row r="842" spans="2:8" x14ac:dyDescent="0.35">
      <c r="B842" s="264">
        <f t="shared" si="12"/>
        <v>827</v>
      </c>
      <c r="C842" s="133"/>
      <c r="D842" s="126"/>
      <c r="E842" s="127"/>
      <c r="F842" s="127"/>
      <c r="G842" s="202"/>
      <c r="H842" s="223"/>
    </row>
    <row r="843" spans="2:8" x14ac:dyDescent="0.35">
      <c r="B843" s="264">
        <f t="shared" si="12"/>
        <v>828</v>
      </c>
      <c r="C843" s="133"/>
      <c r="D843" s="126"/>
      <c r="E843" s="127"/>
      <c r="F843" s="127"/>
      <c r="G843" s="202"/>
      <c r="H843" s="223"/>
    </row>
    <row r="844" spans="2:8" x14ac:dyDescent="0.35">
      <c r="B844" s="264">
        <f t="shared" si="12"/>
        <v>829</v>
      </c>
      <c r="C844" s="133"/>
      <c r="D844" s="126"/>
      <c r="E844" s="127"/>
      <c r="F844" s="127"/>
      <c r="G844" s="202"/>
      <c r="H844" s="223"/>
    </row>
    <row r="845" spans="2:8" x14ac:dyDescent="0.35">
      <c r="B845" s="264">
        <f t="shared" si="12"/>
        <v>830</v>
      </c>
      <c r="C845" s="133"/>
      <c r="D845" s="126"/>
      <c r="E845" s="127"/>
      <c r="F845" s="127"/>
      <c r="G845" s="202"/>
      <c r="H845" s="223"/>
    </row>
    <row r="846" spans="2:8" x14ac:dyDescent="0.35">
      <c r="B846" s="264">
        <f t="shared" si="12"/>
        <v>831</v>
      </c>
      <c r="C846" s="133"/>
      <c r="D846" s="126"/>
      <c r="E846" s="127"/>
      <c r="F846" s="127"/>
      <c r="G846" s="202"/>
      <c r="H846" s="223"/>
    </row>
    <row r="847" spans="2:8" x14ac:dyDescent="0.35">
      <c r="B847" s="264">
        <f t="shared" si="12"/>
        <v>832</v>
      </c>
      <c r="C847" s="133"/>
      <c r="D847" s="126"/>
      <c r="E847" s="127"/>
      <c r="F847" s="127"/>
      <c r="G847" s="202"/>
      <c r="H847" s="223"/>
    </row>
    <row r="848" spans="2:8" x14ac:dyDescent="0.35">
      <c r="B848" s="264">
        <f t="shared" si="12"/>
        <v>833</v>
      </c>
      <c r="C848" s="133"/>
      <c r="D848" s="126"/>
      <c r="E848" s="127"/>
      <c r="F848" s="127"/>
      <c r="G848" s="202"/>
      <c r="H848" s="223"/>
    </row>
    <row r="849" spans="2:8" x14ac:dyDescent="0.35">
      <c r="B849" s="264">
        <f t="shared" ref="B849:B912" si="13">B848+1</f>
        <v>834</v>
      </c>
      <c r="C849" s="133"/>
      <c r="D849" s="126"/>
      <c r="E849" s="127"/>
      <c r="F849" s="127"/>
      <c r="G849" s="202"/>
      <c r="H849" s="223"/>
    </row>
    <row r="850" spans="2:8" x14ac:dyDescent="0.35">
      <c r="B850" s="264">
        <f t="shared" si="13"/>
        <v>835</v>
      </c>
      <c r="C850" s="133"/>
      <c r="D850" s="126"/>
      <c r="E850" s="127"/>
      <c r="F850" s="127"/>
      <c r="G850" s="202"/>
      <c r="H850" s="223"/>
    </row>
    <row r="851" spans="2:8" x14ac:dyDescent="0.35">
      <c r="B851" s="264">
        <f t="shared" si="13"/>
        <v>836</v>
      </c>
      <c r="C851" s="133"/>
      <c r="D851" s="126"/>
      <c r="E851" s="127"/>
      <c r="F851" s="127"/>
      <c r="G851" s="202"/>
      <c r="H851" s="223"/>
    </row>
    <row r="852" spans="2:8" x14ac:dyDescent="0.35">
      <c r="B852" s="264">
        <f t="shared" si="13"/>
        <v>837</v>
      </c>
      <c r="C852" s="133"/>
      <c r="D852" s="126"/>
      <c r="E852" s="127"/>
      <c r="F852" s="127"/>
      <c r="G852" s="202"/>
      <c r="H852" s="223"/>
    </row>
    <row r="853" spans="2:8" x14ac:dyDescent="0.35">
      <c r="B853" s="264">
        <f t="shared" si="13"/>
        <v>838</v>
      </c>
      <c r="C853" s="133"/>
      <c r="D853" s="126"/>
      <c r="E853" s="127"/>
      <c r="F853" s="127"/>
      <c r="G853" s="202"/>
      <c r="H853" s="223"/>
    </row>
    <row r="854" spans="2:8" x14ac:dyDescent="0.35">
      <c r="B854" s="264">
        <f t="shared" si="13"/>
        <v>839</v>
      </c>
      <c r="C854" s="133"/>
      <c r="D854" s="126"/>
      <c r="E854" s="127"/>
      <c r="F854" s="127"/>
      <c r="G854" s="202"/>
      <c r="H854" s="223"/>
    </row>
    <row r="855" spans="2:8" x14ac:dyDescent="0.35">
      <c r="B855" s="264">
        <f t="shared" si="13"/>
        <v>840</v>
      </c>
      <c r="C855" s="133"/>
      <c r="D855" s="126"/>
      <c r="E855" s="127"/>
      <c r="F855" s="127"/>
      <c r="G855" s="202"/>
      <c r="H855" s="223"/>
    </row>
    <row r="856" spans="2:8" x14ac:dyDescent="0.35">
      <c r="B856" s="264">
        <f t="shared" si="13"/>
        <v>841</v>
      </c>
      <c r="C856" s="133"/>
      <c r="D856" s="126"/>
      <c r="E856" s="127"/>
      <c r="F856" s="127"/>
      <c r="G856" s="202"/>
      <c r="H856" s="223"/>
    </row>
    <row r="857" spans="2:8" x14ac:dyDescent="0.35">
      <c r="B857" s="264">
        <f t="shared" si="13"/>
        <v>842</v>
      </c>
      <c r="C857" s="133"/>
      <c r="D857" s="126"/>
      <c r="E857" s="127"/>
      <c r="F857" s="127"/>
      <c r="G857" s="202"/>
      <c r="H857" s="223"/>
    </row>
    <row r="858" spans="2:8" x14ac:dyDescent="0.35">
      <c r="B858" s="264">
        <f t="shared" si="13"/>
        <v>843</v>
      </c>
      <c r="C858" s="133"/>
      <c r="D858" s="126"/>
      <c r="E858" s="127"/>
      <c r="F858" s="127"/>
      <c r="G858" s="202"/>
      <c r="H858" s="223"/>
    </row>
    <row r="859" spans="2:8" x14ac:dyDescent="0.35">
      <c r="B859" s="264">
        <f t="shared" si="13"/>
        <v>844</v>
      </c>
      <c r="C859" s="133"/>
      <c r="D859" s="126"/>
      <c r="E859" s="127"/>
      <c r="F859" s="127"/>
      <c r="G859" s="202"/>
      <c r="H859" s="223"/>
    </row>
    <row r="860" spans="2:8" x14ac:dyDescent="0.35">
      <c r="B860" s="264">
        <f t="shared" si="13"/>
        <v>845</v>
      </c>
      <c r="C860" s="133"/>
      <c r="D860" s="126"/>
      <c r="E860" s="127"/>
      <c r="F860" s="127"/>
      <c r="G860" s="202"/>
      <c r="H860" s="223"/>
    </row>
    <row r="861" spans="2:8" x14ac:dyDescent="0.35">
      <c r="B861" s="264">
        <f t="shared" si="13"/>
        <v>846</v>
      </c>
      <c r="C861" s="133"/>
      <c r="D861" s="126"/>
      <c r="E861" s="127"/>
      <c r="F861" s="127"/>
      <c r="G861" s="202"/>
      <c r="H861" s="223"/>
    </row>
    <row r="862" spans="2:8" x14ac:dyDescent="0.35">
      <c r="B862" s="264">
        <f t="shared" si="13"/>
        <v>847</v>
      </c>
      <c r="C862" s="133"/>
      <c r="D862" s="126"/>
      <c r="E862" s="127"/>
      <c r="F862" s="127"/>
      <c r="G862" s="202"/>
      <c r="H862" s="223"/>
    </row>
    <row r="863" spans="2:8" x14ac:dyDescent="0.35">
      <c r="B863" s="264">
        <f t="shared" si="13"/>
        <v>848</v>
      </c>
      <c r="C863" s="133"/>
      <c r="D863" s="126"/>
      <c r="E863" s="127"/>
      <c r="F863" s="127"/>
      <c r="G863" s="202"/>
      <c r="H863" s="223"/>
    </row>
    <row r="864" spans="2:8" x14ac:dyDescent="0.35">
      <c r="B864" s="264">
        <f t="shared" si="13"/>
        <v>849</v>
      </c>
      <c r="C864" s="133"/>
      <c r="D864" s="126"/>
      <c r="E864" s="127"/>
      <c r="F864" s="127"/>
      <c r="G864" s="202"/>
      <c r="H864" s="223"/>
    </row>
    <row r="865" spans="2:8" x14ac:dyDescent="0.35">
      <c r="B865" s="264">
        <f t="shared" si="13"/>
        <v>850</v>
      </c>
      <c r="C865" s="133"/>
      <c r="D865" s="126"/>
      <c r="E865" s="127"/>
      <c r="F865" s="127"/>
      <c r="G865" s="202"/>
      <c r="H865" s="223"/>
    </row>
    <row r="866" spans="2:8" x14ac:dyDescent="0.35">
      <c r="B866" s="264">
        <f t="shared" si="13"/>
        <v>851</v>
      </c>
      <c r="C866" s="133"/>
      <c r="D866" s="126"/>
      <c r="E866" s="127"/>
      <c r="F866" s="127"/>
      <c r="G866" s="202"/>
      <c r="H866" s="223"/>
    </row>
    <row r="867" spans="2:8" x14ac:dyDescent="0.35">
      <c r="B867" s="264">
        <f t="shared" si="13"/>
        <v>852</v>
      </c>
      <c r="C867" s="133"/>
      <c r="D867" s="126"/>
      <c r="E867" s="127"/>
      <c r="F867" s="127"/>
      <c r="G867" s="202"/>
      <c r="H867" s="223"/>
    </row>
    <row r="868" spans="2:8" x14ac:dyDescent="0.35">
      <c r="B868" s="264">
        <f t="shared" si="13"/>
        <v>853</v>
      </c>
      <c r="C868" s="133"/>
      <c r="D868" s="126"/>
      <c r="E868" s="127"/>
      <c r="F868" s="127"/>
      <c r="G868" s="202"/>
      <c r="H868" s="223"/>
    </row>
    <row r="869" spans="2:8" x14ac:dyDescent="0.35">
      <c r="B869" s="264">
        <f t="shared" si="13"/>
        <v>854</v>
      </c>
      <c r="C869" s="133"/>
      <c r="D869" s="126"/>
      <c r="E869" s="127"/>
      <c r="F869" s="127"/>
      <c r="G869" s="202"/>
      <c r="H869" s="223"/>
    </row>
    <row r="870" spans="2:8" x14ac:dyDescent="0.35">
      <c r="B870" s="264">
        <f t="shared" si="13"/>
        <v>855</v>
      </c>
      <c r="C870" s="133"/>
      <c r="D870" s="126"/>
      <c r="E870" s="127"/>
      <c r="F870" s="127"/>
      <c r="G870" s="202"/>
      <c r="H870" s="223"/>
    </row>
    <row r="871" spans="2:8" x14ac:dyDescent="0.35">
      <c r="B871" s="264">
        <f t="shared" si="13"/>
        <v>856</v>
      </c>
      <c r="C871" s="133"/>
      <c r="D871" s="126"/>
      <c r="E871" s="127"/>
      <c r="F871" s="127"/>
      <c r="G871" s="202"/>
      <c r="H871" s="223"/>
    </row>
    <row r="872" spans="2:8" x14ac:dyDescent="0.35">
      <c r="B872" s="264">
        <f t="shared" si="13"/>
        <v>857</v>
      </c>
      <c r="C872" s="133"/>
      <c r="D872" s="126"/>
      <c r="E872" s="127"/>
      <c r="F872" s="127"/>
      <c r="G872" s="202"/>
      <c r="H872" s="223"/>
    </row>
    <row r="873" spans="2:8" x14ac:dyDescent="0.35">
      <c r="B873" s="264">
        <f t="shared" si="13"/>
        <v>858</v>
      </c>
      <c r="C873" s="133"/>
      <c r="D873" s="126"/>
      <c r="E873" s="127"/>
      <c r="F873" s="127"/>
      <c r="G873" s="202"/>
      <c r="H873" s="223"/>
    </row>
    <row r="874" spans="2:8" x14ac:dyDescent="0.35">
      <c r="B874" s="264">
        <f t="shared" si="13"/>
        <v>859</v>
      </c>
      <c r="C874" s="133"/>
      <c r="D874" s="126"/>
      <c r="E874" s="127"/>
      <c r="F874" s="127"/>
      <c r="G874" s="202"/>
      <c r="H874" s="223"/>
    </row>
    <row r="875" spans="2:8" x14ac:dyDescent="0.35">
      <c r="B875" s="264">
        <f t="shared" si="13"/>
        <v>860</v>
      </c>
      <c r="C875" s="133"/>
      <c r="D875" s="126"/>
      <c r="E875" s="127"/>
      <c r="F875" s="127"/>
      <c r="G875" s="202"/>
      <c r="H875" s="223"/>
    </row>
    <row r="876" spans="2:8" x14ac:dyDescent="0.35">
      <c r="B876" s="264">
        <f t="shared" si="13"/>
        <v>861</v>
      </c>
      <c r="C876" s="133"/>
      <c r="D876" s="126"/>
      <c r="E876" s="127"/>
      <c r="F876" s="127"/>
      <c r="G876" s="202"/>
      <c r="H876" s="223"/>
    </row>
    <row r="877" spans="2:8" x14ac:dyDescent="0.35">
      <c r="B877" s="264">
        <f t="shared" si="13"/>
        <v>862</v>
      </c>
      <c r="C877" s="133"/>
      <c r="D877" s="126"/>
      <c r="E877" s="127"/>
      <c r="F877" s="127"/>
      <c r="G877" s="202"/>
      <c r="H877" s="223"/>
    </row>
    <row r="878" spans="2:8" x14ac:dyDescent="0.35">
      <c r="B878" s="264">
        <f t="shared" si="13"/>
        <v>863</v>
      </c>
      <c r="C878" s="133"/>
      <c r="D878" s="126"/>
      <c r="E878" s="127"/>
      <c r="F878" s="127"/>
      <c r="G878" s="202"/>
      <c r="H878" s="223"/>
    </row>
    <row r="879" spans="2:8" x14ac:dyDescent="0.35">
      <c r="B879" s="264">
        <f t="shared" si="13"/>
        <v>864</v>
      </c>
      <c r="C879" s="133"/>
      <c r="D879" s="126"/>
      <c r="E879" s="127"/>
      <c r="F879" s="127"/>
      <c r="G879" s="202"/>
      <c r="H879" s="223"/>
    </row>
    <row r="880" spans="2:8" x14ac:dyDescent="0.35">
      <c r="B880" s="264">
        <f t="shared" si="13"/>
        <v>865</v>
      </c>
      <c r="C880" s="133"/>
      <c r="D880" s="126"/>
      <c r="E880" s="127"/>
      <c r="F880" s="127"/>
      <c r="G880" s="202"/>
      <c r="H880" s="223"/>
    </row>
    <row r="881" spans="2:8" x14ac:dyDescent="0.35">
      <c r="B881" s="264">
        <f t="shared" si="13"/>
        <v>866</v>
      </c>
      <c r="C881" s="133"/>
      <c r="D881" s="126"/>
      <c r="E881" s="127"/>
      <c r="F881" s="127"/>
      <c r="G881" s="202"/>
      <c r="H881" s="223"/>
    </row>
    <row r="882" spans="2:8" x14ac:dyDescent="0.35">
      <c r="B882" s="264">
        <f t="shared" si="13"/>
        <v>867</v>
      </c>
      <c r="C882" s="133"/>
      <c r="D882" s="126"/>
      <c r="E882" s="127"/>
      <c r="F882" s="127"/>
      <c r="G882" s="202"/>
      <c r="H882" s="223"/>
    </row>
    <row r="883" spans="2:8" x14ac:dyDescent="0.35">
      <c r="B883" s="264">
        <f t="shared" si="13"/>
        <v>868</v>
      </c>
      <c r="C883" s="133"/>
      <c r="D883" s="126"/>
      <c r="E883" s="127"/>
      <c r="F883" s="127"/>
      <c r="G883" s="202"/>
      <c r="H883" s="223"/>
    </row>
    <row r="884" spans="2:8" x14ac:dyDescent="0.35">
      <c r="B884" s="264">
        <f t="shared" si="13"/>
        <v>869</v>
      </c>
      <c r="C884" s="133"/>
      <c r="D884" s="126"/>
      <c r="E884" s="127"/>
      <c r="F884" s="127"/>
      <c r="G884" s="202"/>
      <c r="H884" s="223"/>
    </row>
    <row r="885" spans="2:8" x14ac:dyDescent="0.35">
      <c r="B885" s="264">
        <f t="shared" si="13"/>
        <v>870</v>
      </c>
      <c r="C885" s="133"/>
      <c r="D885" s="126"/>
      <c r="E885" s="127"/>
      <c r="F885" s="127"/>
      <c r="G885" s="202"/>
      <c r="H885" s="223"/>
    </row>
    <row r="886" spans="2:8" x14ac:dyDescent="0.35">
      <c r="B886" s="264">
        <f t="shared" si="13"/>
        <v>871</v>
      </c>
      <c r="C886" s="133"/>
      <c r="D886" s="126"/>
      <c r="E886" s="127"/>
      <c r="F886" s="127"/>
      <c r="G886" s="202"/>
      <c r="H886" s="223"/>
    </row>
    <row r="887" spans="2:8" x14ac:dyDescent="0.35">
      <c r="B887" s="264">
        <f t="shared" si="13"/>
        <v>872</v>
      </c>
      <c r="C887" s="133"/>
      <c r="D887" s="126"/>
      <c r="E887" s="127"/>
      <c r="F887" s="127"/>
      <c r="G887" s="202"/>
      <c r="H887" s="223"/>
    </row>
    <row r="888" spans="2:8" x14ac:dyDescent="0.35">
      <c r="B888" s="264">
        <f t="shared" si="13"/>
        <v>873</v>
      </c>
      <c r="C888" s="133"/>
      <c r="D888" s="126"/>
      <c r="E888" s="127"/>
      <c r="F888" s="127"/>
      <c r="G888" s="202"/>
      <c r="H888" s="223"/>
    </row>
    <row r="889" spans="2:8" x14ac:dyDescent="0.35">
      <c r="B889" s="264">
        <f t="shared" si="13"/>
        <v>874</v>
      </c>
      <c r="C889" s="133"/>
      <c r="D889" s="126"/>
      <c r="E889" s="127"/>
      <c r="F889" s="127"/>
      <c r="G889" s="202"/>
      <c r="H889" s="223"/>
    </row>
    <row r="890" spans="2:8" x14ac:dyDescent="0.35">
      <c r="B890" s="264">
        <f t="shared" si="13"/>
        <v>875</v>
      </c>
      <c r="C890" s="133"/>
      <c r="D890" s="126"/>
      <c r="E890" s="127"/>
      <c r="F890" s="127"/>
      <c r="G890" s="202"/>
      <c r="H890" s="223"/>
    </row>
    <row r="891" spans="2:8" x14ac:dyDescent="0.35">
      <c r="B891" s="264">
        <f t="shared" si="13"/>
        <v>876</v>
      </c>
      <c r="C891" s="133"/>
      <c r="D891" s="126"/>
      <c r="E891" s="127"/>
      <c r="F891" s="127"/>
      <c r="G891" s="202"/>
      <c r="H891" s="223"/>
    </row>
    <row r="892" spans="2:8" x14ac:dyDescent="0.35">
      <c r="B892" s="264">
        <f t="shared" si="13"/>
        <v>877</v>
      </c>
      <c r="C892" s="133"/>
      <c r="D892" s="126"/>
      <c r="E892" s="127"/>
      <c r="F892" s="127"/>
      <c r="G892" s="202"/>
      <c r="H892" s="223"/>
    </row>
    <row r="893" spans="2:8" x14ac:dyDescent="0.35">
      <c r="B893" s="264">
        <f t="shared" si="13"/>
        <v>878</v>
      </c>
      <c r="C893" s="133"/>
      <c r="D893" s="126"/>
      <c r="E893" s="127"/>
      <c r="F893" s="127"/>
      <c r="G893" s="202"/>
      <c r="H893" s="223"/>
    </row>
    <row r="894" spans="2:8" x14ac:dyDescent="0.35">
      <c r="B894" s="264">
        <f t="shared" si="13"/>
        <v>879</v>
      </c>
      <c r="C894" s="133"/>
      <c r="D894" s="126"/>
      <c r="E894" s="127"/>
      <c r="F894" s="127"/>
      <c r="G894" s="202"/>
      <c r="H894" s="223"/>
    </row>
    <row r="895" spans="2:8" x14ac:dyDescent="0.35">
      <c r="B895" s="264">
        <f t="shared" si="13"/>
        <v>880</v>
      </c>
      <c r="C895" s="133"/>
      <c r="D895" s="126"/>
      <c r="E895" s="127"/>
      <c r="F895" s="127"/>
      <c r="G895" s="202"/>
      <c r="H895" s="223"/>
    </row>
    <row r="896" spans="2:8" x14ac:dyDescent="0.35">
      <c r="B896" s="264">
        <f t="shared" si="13"/>
        <v>881</v>
      </c>
      <c r="C896" s="133"/>
      <c r="D896" s="126"/>
      <c r="E896" s="127"/>
      <c r="F896" s="127"/>
      <c r="G896" s="202"/>
      <c r="H896" s="223"/>
    </row>
    <row r="897" spans="2:8" x14ac:dyDescent="0.35">
      <c r="B897" s="264">
        <f t="shared" si="13"/>
        <v>882</v>
      </c>
      <c r="C897" s="133"/>
      <c r="D897" s="126"/>
      <c r="E897" s="127"/>
      <c r="F897" s="127"/>
      <c r="G897" s="202"/>
      <c r="H897" s="223"/>
    </row>
    <row r="898" spans="2:8" x14ac:dyDescent="0.35">
      <c r="B898" s="264">
        <f t="shared" si="13"/>
        <v>883</v>
      </c>
      <c r="C898" s="133"/>
      <c r="D898" s="126"/>
      <c r="E898" s="127"/>
      <c r="F898" s="127"/>
      <c r="G898" s="202"/>
      <c r="H898" s="223"/>
    </row>
    <row r="899" spans="2:8" x14ac:dyDescent="0.35">
      <c r="B899" s="264">
        <f t="shared" si="13"/>
        <v>884</v>
      </c>
      <c r="C899" s="133"/>
      <c r="D899" s="126"/>
      <c r="E899" s="127"/>
      <c r="F899" s="127"/>
      <c r="G899" s="202"/>
      <c r="H899" s="223"/>
    </row>
    <row r="900" spans="2:8" x14ac:dyDescent="0.35">
      <c r="B900" s="264">
        <f t="shared" si="13"/>
        <v>885</v>
      </c>
      <c r="C900" s="133"/>
      <c r="D900" s="126"/>
      <c r="E900" s="127"/>
      <c r="F900" s="127"/>
      <c r="G900" s="202"/>
      <c r="H900" s="223"/>
    </row>
    <row r="901" spans="2:8" x14ac:dyDescent="0.35">
      <c r="B901" s="264">
        <f t="shared" si="13"/>
        <v>886</v>
      </c>
      <c r="C901" s="133"/>
      <c r="D901" s="126"/>
      <c r="E901" s="127"/>
      <c r="F901" s="127"/>
      <c r="G901" s="202"/>
      <c r="H901" s="223"/>
    </row>
    <row r="902" spans="2:8" x14ac:dyDescent="0.35">
      <c r="B902" s="264">
        <f t="shared" si="13"/>
        <v>887</v>
      </c>
      <c r="C902" s="133"/>
      <c r="D902" s="126"/>
      <c r="E902" s="127"/>
      <c r="F902" s="127"/>
      <c r="G902" s="202"/>
      <c r="H902" s="223"/>
    </row>
    <row r="903" spans="2:8" x14ac:dyDescent="0.35">
      <c r="B903" s="264">
        <f t="shared" si="13"/>
        <v>888</v>
      </c>
      <c r="C903" s="133"/>
      <c r="D903" s="126"/>
      <c r="E903" s="127"/>
      <c r="F903" s="127"/>
      <c r="G903" s="202"/>
      <c r="H903" s="223"/>
    </row>
    <row r="904" spans="2:8" x14ac:dyDescent="0.35">
      <c r="B904" s="264">
        <f t="shared" si="13"/>
        <v>889</v>
      </c>
      <c r="C904" s="133"/>
      <c r="D904" s="126"/>
      <c r="E904" s="127"/>
      <c r="F904" s="127"/>
      <c r="G904" s="202"/>
      <c r="H904" s="223"/>
    </row>
    <row r="905" spans="2:8" x14ac:dyDescent="0.35">
      <c r="B905" s="264">
        <f t="shared" si="13"/>
        <v>890</v>
      </c>
      <c r="C905" s="133"/>
      <c r="D905" s="126"/>
      <c r="E905" s="127"/>
      <c r="F905" s="127"/>
      <c r="G905" s="202"/>
      <c r="H905" s="223"/>
    </row>
    <row r="906" spans="2:8" x14ac:dyDescent="0.35">
      <c r="B906" s="264">
        <f t="shared" si="13"/>
        <v>891</v>
      </c>
      <c r="C906" s="133"/>
      <c r="D906" s="126"/>
      <c r="E906" s="127"/>
      <c r="F906" s="127"/>
      <c r="G906" s="202"/>
      <c r="H906" s="223"/>
    </row>
    <row r="907" spans="2:8" x14ac:dyDescent="0.35">
      <c r="B907" s="264">
        <f t="shared" si="13"/>
        <v>892</v>
      </c>
      <c r="C907" s="133"/>
      <c r="D907" s="126"/>
      <c r="E907" s="127"/>
      <c r="F907" s="127"/>
      <c r="G907" s="202"/>
      <c r="H907" s="223"/>
    </row>
    <row r="908" spans="2:8" x14ac:dyDescent="0.35">
      <c r="B908" s="264">
        <f t="shared" si="13"/>
        <v>893</v>
      </c>
      <c r="C908" s="133"/>
      <c r="D908" s="126"/>
      <c r="E908" s="127"/>
      <c r="F908" s="127"/>
      <c r="G908" s="202"/>
      <c r="H908" s="223"/>
    </row>
    <row r="909" spans="2:8" x14ac:dyDescent="0.35">
      <c r="B909" s="264">
        <f t="shared" si="13"/>
        <v>894</v>
      </c>
      <c r="C909" s="133"/>
      <c r="D909" s="126"/>
      <c r="E909" s="127"/>
      <c r="F909" s="127"/>
      <c r="G909" s="202"/>
      <c r="H909" s="223"/>
    </row>
    <row r="910" spans="2:8" x14ac:dyDescent="0.35">
      <c r="B910" s="264">
        <f t="shared" si="13"/>
        <v>895</v>
      </c>
      <c r="C910" s="133"/>
      <c r="D910" s="126"/>
      <c r="E910" s="127"/>
      <c r="F910" s="127"/>
      <c r="G910" s="202"/>
      <c r="H910" s="223"/>
    </row>
    <row r="911" spans="2:8" x14ac:dyDescent="0.35">
      <c r="B911" s="264">
        <f t="shared" si="13"/>
        <v>896</v>
      </c>
      <c r="C911" s="133"/>
      <c r="D911" s="126"/>
      <c r="E911" s="127"/>
      <c r="F911" s="127"/>
      <c r="G911" s="202"/>
      <c r="H911" s="223"/>
    </row>
    <row r="912" spans="2:8" x14ac:dyDescent="0.35">
      <c r="B912" s="264">
        <f t="shared" si="13"/>
        <v>897</v>
      </c>
      <c r="C912" s="133"/>
      <c r="D912" s="126"/>
      <c r="E912" s="127"/>
      <c r="F912" s="127"/>
      <c r="G912" s="202"/>
      <c r="H912" s="223"/>
    </row>
    <row r="913" spans="2:8" x14ac:dyDescent="0.35">
      <c r="B913" s="264">
        <f t="shared" ref="B913:B976" si="14">B912+1</f>
        <v>898</v>
      </c>
      <c r="C913" s="133"/>
      <c r="D913" s="126"/>
      <c r="E913" s="127"/>
      <c r="F913" s="127"/>
      <c r="G913" s="202"/>
      <c r="H913" s="223"/>
    </row>
    <row r="914" spans="2:8" x14ac:dyDescent="0.35">
      <c r="B914" s="264">
        <f t="shared" si="14"/>
        <v>899</v>
      </c>
      <c r="C914" s="133"/>
      <c r="D914" s="126"/>
      <c r="E914" s="127"/>
      <c r="F914" s="127"/>
      <c r="G914" s="202"/>
      <c r="H914" s="223"/>
    </row>
    <row r="915" spans="2:8" x14ac:dyDescent="0.35">
      <c r="B915" s="264">
        <f t="shared" si="14"/>
        <v>900</v>
      </c>
      <c r="C915" s="133"/>
      <c r="D915" s="126"/>
      <c r="E915" s="127"/>
      <c r="F915" s="127"/>
      <c r="G915" s="202"/>
      <c r="H915" s="223"/>
    </row>
    <row r="916" spans="2:8" x14ac:dyDescent="0.35">
      <c r="B916" s="264">
        <f t="shared" si="14"/>
        <v>901</v>
      </c>
      <c r="C916" s="133"/>
      <c r="D916" s="126"/>
      <c r="E916" s="127"/>
      <c r="F916" s="127"/>
      <c r="G916" s="202"/>
      <c r="H916" s="223"/>
    </row>
    <row r="917" spans="2:8" x14ac:dyDescent="0.35">
      <c r="B917" s="264">
        <f t="shared" si="14"/>
        <v>902</v>
      </c>
      <c r="C917" s="133"/>
      <c r="D917" s="126"/>
      <c r="E917" s="127"/>
      <c r="F917" s="127"/>
      <c r="G917" s="202"/>
      <c r="H917" s="223"/>
    </row>
    <row r="918" spans="2:8" x14ac:dyDescent="0.35">
      <c r="B918" s="264">
        <f t="shared" si="14"/>
        <v>903</v>
      </c>
      <c r="C918" s="133"/>
      <c r="D918" s="126"/>
      <c r="E918" s="127"/>
      <c r="F918" s="127"/>
      <c r="G918" s="202"/>
      <c r="H918" s="223"/>
    </row>
    <row r="919" spans="2:8" x14ac:dyDescent="0.35">
      <c r="B919" s="264">
        <f t="shared" si="14"/>
        <v>904</v>
      </c>
      <c r="C919" s="133"/>
      <c r="D919" s="126"/>
      <c r="E919" s="127"/>
      <c r="F919" s="127"/>
      <c r="G919" s="202"/>
      <c r="H919" s="223"/>
    </row>
    <row r="920" spans="2:8" x14ac:dyDescent="0.35">
      <c r="B920" s="264">
        <f t="shared" si="14"/>
        <v>905</v>
      </c>
      <c r="C920" s="133"/>
      <c r="D920" s="126"/>
      <c r="E920" s="127"/>
      <c r="F920" s="127"/>
      <c r="G920" s="202"/>
      <c r="H920" s="223"/>
    </row>
    <row r="921" spans="2:8" x14ac:dyDescent="0.35">
      <c r="B921" s="264">
        <f t="shared" si="14"/>
        <v>906</v>
      </c>
      <c r="C921" s="133"/>
      <c r="D921" s="126"/>
      <c r="E921" s="127"/>
      <c r="F921" s="127"/>
      <c r="G921" s="202"/>
      <c r="H921" s="223"/>
    </row>
    <row r="922" spans="2:8" x14ac:dyDescent="0.35">
      <c r="B922" s="264">
        <f t="shared" si="14"/>
        <v>907</v>
      </c>
      <c r="C922" s="133"/>
      <c r="D922" s="126"/>
      <c r="E922" s="127"/>
      <c r="F922" s="127"/>
      <c r="G922" s="202"/>
      <c r="H922" s="223"/>
    </row>
    <row r="923" spans="2:8" x14ac:dyDescent="0.35">
      <c r="B923" s="264">
        <f t="shared" si="14"/>
        <v>908</v>
      </c>
      <c r="C923" s="133"/>
      <c r="D923" s="126"/>
      <c r="E923" s="127"/>
      <c r="F923" s="127"/>
      <c r="G923" s="202"/>
      <c r="H923" s="223"/>
    </row>
    <row r="924" spans="2:8" x14ac:dyDescent="0.35">
      <c r="B924" s="264">
        <f t="shared" si="14"/>
        <v>909</v>
      </c>
      <c r="C924" s="133"/>
      <c r="D924" s="126"/>
      <c r="E924" s="127"/>
      <c r="F924" s="127"/>
      <c r="G924" s="202"/>
      <c r="H924" s="223"/>
    </row>
    <row r="925" spans="2:8" x14ac:dyDescent="0.35">
      <c r="B925" s="264">
        <f t="shared" si="14"/>
        <v>910</v>
      </c>
      <c r="C925" s="133"/>
      <c r="D925" s="126"/>
      <c r="E925" s="127"/>
      <c r="F925" s="127"/>
      <c r="G925" s="202"/>
      <c r="H925" s="223"/>
    </row>
    <row r="926" spans="2:8" x14ac:dyDescent="0.35">
      <c r="B926" s="264">
        <f t="shared" si="14"/>
        <v>911</v>
      </c>
      <c r="C926" s="133"/>
      <c r="D926" s="126"/>
      <c r="E926" s="127"/>
      <c r="F926" s="127"/>
      <c r="G926" s="202"/>
      <c r="H926" s="223"/>
    </row>
    <row r="927" spans="2:8" x14ac:dyDescent="0.35">
      <c r="B927" s="264">
        <f t="shared" si="14"/>
        <v>912</v>
      </c>
      <c r="C927" s="133"/>
      <c r="D927" s="126"/>
      <c r="E927" s="127"/>
      <c r="F927" s="127"/>
      <c r="G927" s="202"/>
      <c r="H927" s="223"/>
    </row>
    <row r="928" spans="2:8" x14ac:dyDescent="0.35">
      <c r="B928" s="264">
        <f t="shared" si="14"/>
        <v>913</v>
      </c>
      <c r="C928" s="133"/>
      <c r="D928" s="126"/>
      <c r="E928" s="127"/>
      <c r="F928" s="127"/>
      <c r="G928" s="202"/>
      <c r="H928" s="223"/>
    </row>
    <row r="929" spans="2:8" x14ac:dyDescent="0.35">
      <c r="B929" s="264">
        <f t="shared" si="14"/>
        <v>914</v>
      </c>
      <c r="C929" s="133"/>
      <c r="D929" s="126"/>
      <c r="E929" s="127"/>
      <c r="F929" s="127"/>
      <c r="G929" s="202"/>
      <c r="H929" s="223"/>
    </row>
    <row r="930" spans="2:8" x14ac:dyDescent="0.35">
      <c r="B930" s="264">
        <f t="shared" si="14"/>
        <v>915</v>
      </c>
      <c r="C930" s="133"/>
      <c r="D930" s="126"/>
      <c r="E930" s="127"/>
      <c r="F930" s="127"/>
      <c r="G930" s="202"/>
      <c r="H930" s="223"/>
    </row>
    <row r="931" spans="2:8" x14ac:dyDescent="0.35">
      <c r="B931" s="264">
        <f t="shared" si="14"/>
        <v>916</v>
      </c>
      <c r="C931" s="133"/>
      <c r="D931" s="126"/>
      <c r="E931" s="127"/>
      <c r="F931" s="127"/>
      <c r="G931" s="202"/>
      <c r="H931" s="223"/>
    </row>
    <row r="932" spans="2:8" x14ac:dyDescent="0.35">
      <c r="B932" s="264">
        <f t="shared" si="14"/>
        <v>917</v>
      </c>
      <c r="C932" s="133"/>
      <c r="D932" s="126"/>
      <c r="E932" s="127"/>
      <c r="F932" s="127"/>
      <c r="G932" s="202"/>
      <c r="H932" s="223"/>
    </row>
    <row r="933" spans="2:8" x14ac:dyDescent="0.35">
      <c r="B933" s="264">
        <f t="shared" si="14"/>
        <v>918</v>
      </c>
      <c r="C933" s="133"/>
      <c r="D933" s="126"/>
      <c r="E933" s="127"/>
      <c r="F933" s="127"/>
      <c r="G933" s="202"/>
      <c r="H933" s="223"/>
    </row>
    <row r="934" spans="2:8" x14ac:dyDescent="0.35">
      <c r="B934" s="264">
        <f t="shared" si="14"/>
        <v>919</v>
      </c>
      <c r="C934" s="133"/>
      <c r="D934" s="126"/>
      <c r="E934" s="127"/>
      <c r="F934" s="127"/>
      <c r="G934" s="202"/>
      <c r="H934" s="223"/>
    </row>
    <row r="935" spans="2:8" x14ac:dyDescent="0.35">
      <c r="B935" s="264">
        <f t="shared" si="14"/>
        <v>920</v>
      </c>
      <c r="C935" s="133"/>
      <c r="D935" s="126"/>
      <c r="E935" s="127"/>
      <c r="F935" s="127"/>
      <c r="G935" s="202"/>
      <c r="H935" s="223"/>
    </row>
    <row r="936" spans="2:8" x14ac:dyDescent="0.35">
      <c r="B936" s="264">
        <f t="shared" si="14"/>
        <v>921</v>
      </c>
      <c r="C936" s="133"/>
      <c r="D936" s="126"/>
      <c r="E936" s="127"/>
      <c r="F936" s="127"/>
      <c r="G936" s="202"/>
      <c r="H936" s="223"/>
    </row>
    <row r="937" spans="2:8" x14ac:dyDescent="0.35">
      <c r="B937" s="264">
        <f t="shared" si="14"/>
        <v>922</v>
      </c>
      <c r="C937" s="133"/>
      <c r="D937" s="126"/>
      <c r="E937" s="127"/>
      <c r="F937" s="127"/>
      <c r="G937" s="202"/>
      <c r="H937" s="223"/>
    </row>
    <row r="938" spans="2:8" x14ac:dyDescent="0.35">
      <c r="B938" s="264">
        <f t="shared" si="14"/>
        <v>923</v>
      </c>
      <c r="C938" s="133"/>
      <c r="D938" s="126"/>
      <c r="E938" s="127"/>
      <c r="F938" s="127"/>
      <c r="G938" s="202"/>
      <c r="H938" s="223"/>
    </row>
    <row r="939" spans="2:8" x14ac:dyDescent="0.35">
      <c r="B939" s="264">
        <f t="shared" si="14"/>
        <v>924</v>
      </c>
      <c r="C939" s="133"/>
      <c r="D939" s="126"/>
      <c r="E939" s="127"/>
      <c r="F939" s="127"/>
      <c r="G939" s="202"/>
      <c r="H939" s="223"/>
    </row>
    <row r="940" spans="2:8" x14ac:dyDescent="0.35">
      <c r="B940" s="264">
        <f t="shared" si="14"/>
        <v>925</v>
      </c>
      <c r="C940" s="133"/>
      <c r="D940" s="126"/>
      <c r="E940" s="127"/>
      <c r="F940" s="127"/>
      <c r="G940" s="202"/>
      <c r="H940" s="223"/>
    </row>
    <row r="941" spans="2:8" x14ac:dyDescent="0.35">
      <c r="B941" s="264">
        <f t="shared" si="14"/>
        <v>926</v>
      </c>
      <c r="C941" s="133"/>
      <c r="D941" s="126"/>
      <c r="E941" s="127"/>
      <c r="F941" s="127"/>
      <c r="G941" s="202"/>
      <c r="H941" s="223"/>
    </row>
    <row r="942" spans="2:8" x14ac:dyDescent="0.35">
      <c r="B942" s="264">
        <f t="shared" si="14"/>
        <v>927</v>
      </c>
      <c r="C942" s="133"/>
      <c r="D942" s="126"/>
      <c r="E942" s="127"/>
      <c r="F942" s="127"/>
      <c r="G942" s="202"/>
      <c r="H942" s="223"/>
    </row>
    <row r="943" spans="2:8" x14ac:dyDescent="0.35">
      <c r="B943" s="264">
        <f t="shared" si="14"/>
        <v>928</v>
      </c>
      <c r="C943" s="133"/>
      <c r="D943" s="126"/>
      <c r="E943" s="127"/>
      <c r="F943" s="127"/>
      <c r="G943" s="202"/>
      <c r="H943" s="223"/>
    </row>
    <row r="944" spans="2:8" x14ac:dyDescent="0.35">
      <c r="B944" s="264">
        <f t="shared" si="14"/>
        <v>929</v>
      </c>
      <c r="C944" s="133"/>
      <c r="D944" s="126"/>
      <c r="E944" s="127"/>
      <c r="F944" s="127"/>
      <c r="G944" s="202"/>
      <c r="H944" s="223"/>
    </row>
    <row r="945" spans="2:8" x14ac:dyDescent="0.35">
      <c r="B945" s="264">
        <f t="shared" si="14"/>
        <v>930</v>
      </c>
      <c r="C945" s="133"/>
      <c r="D945" s="126"/>
      <c r="E945" s="127"/>
      <c r="F945" s="127"/>
      <c r="G945" s="202"/>
      <c r="H945" s="223"/>
    </row>
    <row r="946" spans="2:8" x14ac:dyDescent="0.35">
      <c r="B946" s="264">
        <f t="shared" si="14"/>
        <v>931</v>
      </c>
      <c r="C946" s="133"/>
      <c r="D946" s="126"/>
      <c r="E946" s="127"/>
      <c r="F946" s="127"/>
      <c r="G946" s="202"/>
      <c r="H946" s="223"/>
    </row>
    <row r="947" spans="2:8" x14ac:dyDescent="0.35">
      <c r="B947" s="264">
        <f t="shared" si="14"/>
        <v>932</v>
      </c>
      <c r="C947" s="133"/>
      <c r="D947" s="126"/>
      <c r="E947" s="127"/>
      <c r="F947" s="127"/>
      <c r="G947" s="202"/>
      <c r="H947" s="223"/>
    </row>
    <row r="948" spans="2:8" x14ac:dyDescent="0.35">
      <c r="B948" s="264">
        <f t="shared" si="14"/>
        <v>933</v>
      </c>
      <c r="C948" s="133"/>
      <c r="D948" s="126"/>
      <c r="E948" s="127"/>
      <c r="F948" s="127"/>
      <c r="G948" s="202"/>
      <c r="H948" s="223"/>
    </row>
    <row r="949" spans="2:8" x14ac:dyDescent="0.35">
      <c r="B949" s="264">
        <f t="shared" si="14"/>
        <v>934</v>
      </c>
      <c r="C949" s="133"/>
      <c r="D949" s="126"/>
      <c r="E949" s="127"/>
      <c r="F949" s="127"/>
      <c r="G949" s="202"/>
      <c r="H949" s="223"/>
    </row>
    <row r="950" spans="2:8" x14ac:dyDescent="0.35">
      <c r="B950" s="264">
        <f t="shared" si="14"/>
        <v>935</v>
      </c>
      <c r="C950" s="133"/>
      <c r="D950" s="126"/>
      <c r="E950" s="127"/>
      <c r="F950" s="127"/>
      <c r="G950" s="202"/>
      <c r="H950" s="223"/>
    </row>
    <row r="951" spans="2:8" x14ac:dyDescent="0.35">
      <c r="B951" s="264">
        <f t="shared" si="14"/>
        <v>936</v>
      </c>
      <c r="C951" s="133"/>
      <c r="D951" s="126"/>
      <c r="E951" s="127"/>
      <c r="F951" s="127"/>
      <c r="G951" s="202"/>
      <c r="H951" s="223"/>
    </row>
    <row r="952" spans="2:8" x14ac:dyDescent="0.35">
      <c r="B952" s="264">
        <f t="shared" si="14"/>
        <v>937</v>
      </c>
      <c r="C952" s="133"/>
      <c r="D952" s="126"/>
      <c r="E952" s="127"/>
      <c r="F952" s="127"/>
      <c r="G952" s="202"/>
      <c r="H952" s="223"/>
    </row>
    <row r="953" spans="2:8" x14ac:dyDescent="0.35">
      <c r="B953" s="264">
        <f t="shared" si="14"/>
        <v>938</v>
      </c>
      <c r="C953" s="133"/>
      <c r="D953" s="126"/>
      <c r="E953" s="127"/>
      <c r="F953" s="127"/>
      <c r="G953" s="202"/>
      <c r="H953" s="223"/>
    </row>
    <row r="954" spans="2:8" x14ac:dyDescent="0.35">
      <c r="B954" s="264">
        <f t="shared" si="14"/>
        <v>939</v>
      </c>
      <c r="C954" s="133"/>
      <c r="D954" s="126"/>
      <c r="E954" s="127"/>
      <c r="F954" s="127"/>
      <c r="G954" s="202"/>
      <c r="H954" s="223"/>
    </row>
    <row r="955" spans="2:8" x14ac:dyDescent="0.35">
      <c r="B955" s="264">
        <f t="shared" si="14"/>
        <v>940</v>
      </c>
      <c r="C955" s="133"/>
      <c r="D955" s="126"/>
      <c r="E955" s="127"/>
      <c r="F955" s="127"/>
      <c r="G955" s="202"/>
      <c r="H955" s="223"/>
    </row>
    <row r="956" spans="2:8" x14ac:dyDescent="0.35">
      <c r="B956" s="264">
        <f t="shared" si="14"/>
        <v>941</v>
      </c>
      <c r="C956" s="133"/>
      <c r="D956" s="126"/>
      <c r="E956" s="127"/>
      <c r="F956" s="127"/>
      <c r="G956" s="202"/>
      <c r="H956" s="223"/>
    </row>
    <row r="957" spans="2:8" x14ac:dyDescent="0.35">
      <c r="B957" s="264">
        <f t="shared" si="14"/>
        <v>942</v>
      </c>
      <c r="C957" s="133"/>
      <c r="D957" s="126"/>
      <c r="E957" s="127"/>
      <c r="F957" s="127"/>
      <c r="G957" s="202"/>
      <c r="H957" s="223"/>
    </row>
    <row r="958" spans="2:8" x14ac:dyDescent="0.35">
      <c r="B958" s="264">
        <f t="shared" si="14"/>
        <v>943</v>
      </c>
      <c r="C958" s="133"/>
      <c r="D958" s="126"/>
      <c r="E958" s="127"/>
      <c r="F958" s="127"/>
      <c r="G958" s="202"/>
      <c r="H958" s="223"/>
    </row>
    <row r="959" spans="2:8" x14ac:dyDescent="0.35">
      <c r="B959" s="264">
        <f t="shared" si="14"/>
        <v>944</v>
      </c>
      <c r="C959" s="133"/>
      <c r="D959" s="126"/>
      <c r="E959" s="127"/>
      <c r="F959" s="127"/>
      <c r="G959" s="202"/>
      <c r="H959" s="223"/>
    </row>
    <row r="960" spans="2:8" x14ac:dyDescent="0.35">
      <c r="B960" s="264">
        <f t="shared" si="14"/>
        <v>945</v>
      </c>
      <c r="C960" s="133"/>
      <c r="D960" s="126"/>
      <c r="E960" s="127"/>
      <c r="F960" s="127"/>
      <c r="G960" s="202"/>
      <c r="H960" s="223"/>
    </row>
    <row r="961" spans="2:8" x14ac:dyDescent="0.35">
      <c r="B961" s="264">
        <f t="shared" si="14"/>
        <v>946</v>
      </c>
      <c r="C961" s="133"/>
      <c r="D961" s="126"/>
      <c r="E961" s="127"/>
      <c r="F961" s="127"/>
      <c r="G961" s="202"/>
      <c r="H961" s="223"/>
    </row>
    <row r="962" spans="2:8" x14ac:dyDescent="0.35">
      <c r="B962" s="264">
        <f t="shared" si="14"/>
        <v>947</v>
      </c>
      <c r="C962" s="133"/>
      <c r="D962" s="126"/>
      <c r="E962" s="127"/>
      <c r="F962" s="127"/>
      <c r="G962" s="202"/>
      <c r="H962" s="223"/>
    </row>
    <row r="963" spans="2:8" x14ac:dyDescent="0.35">
      <c r="B963" s="264">
        <f t="shared" si="14"/>
        <v>948</v>
      </c>
      <c r="C963" s="133"/>
      <c r="D963" s="126"/>
      <c r="E963" s="127"/>
      <c r="F963" s="127"/>
      <c r="G963" s="202"/>
      <c r="H963" s="223"/>
    </row>
    <row r="964" spans="2:8" x14ac:dyDescent="0.35">
      <c r="B964" s="264">
        <f t="shared" si="14"/>
        <v>949</v>
      </c>
      <c r="C964" s="133"/>
      <c r="D964" s="126"/>
      <c r="E964" s="127"/>
      <c r="F964" s="127"/>
      <c r="G964" s="202"/>
      <c r="H964" s="223"/>
    </row>
    <row r="965" spans="2:8" x14ac:dyDescent="0.35">
      <c r="B965" s="264">
        <f t="shared" si="14"/>
        <v>950</v>
      </c>
      <c r="C965" s="133"/>
      <c r="D965" s="126"/>
      <c r="E965" s="127"/>
      <c r="F965" s="127"/>
      <c r="G965" s="202"/>
      <c r="H965" s="223"/>
    </row>
    <row r="966" spans="2:8" x14ac:dyDescent="0.35">
      <c r="B966" s="264">
        <f t="shared" si="14"/>
        <v>951</v>
      </c>
      <c r="C966" s="133"/>
      <c r="D966" s="126"/>
      <c r="E966" s="127"/>
      <c r="F966" s="127"/>
      <c r="G966" s="202"/>
      <c r="H966" s="223"/>
    </row>
    <row r="967" spans="2:8" x14ac:dyDescent="0.35">
      <c r="B967" s="264">
        <f t="shared" si="14"/>
        <v>952</v>
      </c>
      <c r="C967" s="133"/>
      <c r="D967" s="126"/>
      <c r="E967" s="127"/>
      <c r="F967" s="127"/>
      <c r="G967" s="202"/>
      <c r="H967" s="223"/>
    </row>
    <row r="968" spans="2:8" x14ac:dyDescent="0.35">
      <c r="B968" s="264">
        <f t="shared" si="14"/>
        <v>953</v>
      </c>
      <c r="C968" s="133"/>
      <c r="D968" s="126"/>
      <c r="E968" s="127"/>
      <c r="F968" s="127"/>
      <c r="G968" s="202"/>
      <c r="H968" s="223"/>
    </row>
    <row r="969" spans="2:8" x14ac:dyDescent="0.35">
      <c r="B969" s="264">
        <f t="shared" si="14"/>
        <v>954</v>
      </c>
      <c r="C969" s="133"/>
      <c r="D969" s="126"/>
      <c r="E969" s="127"/>
      <c r="F969" s="127"/>
      <c r="G969" s="202"/>
      <c r="H969" s="223"/>
    </row>
    <row r="970" spans="2:8" x14ac:dyDescent="0.35">
      <c r="B970" s="264">
        <f t="shared" si="14"/>
        <v>955</v>
      </c>
      <c r="C970" s="133"/>
      <c r="D970" s="126"/>
      <c r="E970" s="127"/>
      <c r="F970" s="127"/>
      <c r="G970" s="202"/>
      <c r="H970" s="223"/>
    </row>
    <row r="971" spans="2:8" x14ac:dyDescent="0.35">
      <c r="B971" s="264">
        <f t="shared" si="14"/>
        <v>956</v>
      </c>
      <c r="C971" s="133"/>
      <c r="D971" s="126"/>
      <c r="E971" s="127"/>
      <c r="F971" s="127"/>
      <c r="G971" s="202"/>
      <c r="H971" s="223"/>
    </row>
    <row r="972" spans="2:8" x14ac:dyDescent="0.35">
      <c r="B972" s="264">
        <f t="shared" si="14"/>
        <v>957</v>
      </c>
      <c r="C972" s="133"/>
      <c r="D972" s="126"/>
      <c r="E972" s="127"/>
      <c r="F972" s="127"/>
      <c r="G972" s="202"/>
      <c r="H972" s="223"/>
    </row>
    <row r="973" spans="2:8" x14ac:dyDescent="0.35">
      <c r="B973" s="264">
        <f t="shared" si="14"/>
        <v>958</v>
      </c>
      <c r="C973" s="133"/>
      <c r="D973" s="126"/>
      <c r="E973" s="127"/>
      <c r="F973" s="127"/>
      <c r="G973" s="202"/>
      <c r="H973" s="223"/>
    </row>
    <row r="974" spans="2:8" x14ac:dyDescent="0.35">
      <c r="B974" s="264">
        <f t="shared" si="14"/>
        <v>959</v>
      </c>
      <c r="C974" s="133"/>
      <c r="D974" s="126"/>
      <c r="E974" s="127"/>
      <c r="F974" s="127"/>
      <c r="G974" s="202"/>
      <c r="H974" s="223"/>
    </row>
    <row r="975" spans="2:8" x14ac:dyDescent="0.35">
      <c r="B975" s="264">
        <f t="shared" si="14"/>
        <v>960</v>
      </c>
      <c r="C975" s="133"/>
      <c r="D975" s="126"/>
      <c r="E975" s="127"/>
      <c r="F975" s="127"/>
      <c r="G975" s="202"/>
      <c r="H975" s="223"/>
    </row>
    <row r="976" spans="2:8" x14ac:dyDescent="0.35">
      <c r="B976" s="264">
        <f t="shared" si="14"/>
        <v>961</v>
      </c>
      <c r="C976" s="133"/>
      <c r="D976" s="126"/>
      <c r="E976" s="127"/>
      <c r="F976" s="127"/>
      <c r="G976" s="202"/>
      <c r="H976" s="223"/>
    </row>
    <row r="977" spans="2:8" x14ac:dyDescent="0.35">
      <c r="B977" s="264">
        <f t="shared" ref="B977:B1040" si="15">B976+1</f>
        <v>962</v>
      </c>
      <c r="C977" s="133"/>
      <c r="D977" s="126"/>
      <c r="E977" s="127"/>
      <c r="F977" s="127"/>
      <c r="G977" s="202"/>
      <c r="H977" s="223"/>
    </row>
    <row r="978" spans="2:8" x14ac:dyDescent="0.35">
      <c r="B978" s="264">
        <f t="shared" si="15"/>
        <v>963</v>
      </c>
      <c r="C978" s="133"/>
      <c r="D978" s="126"/>
      <c r="E978" s="127"/>
      <c r="F978" s="127"/>
      <c r="G978" s="202"/>
      <c r="H978" s="223"/>
    </row>
    <row r="979" spans="2:8" x14ac:dyDescent="0.35">
      <c r="B979" s="264">
        <f t="shared" si="15"/>
        <v>964</v>
      </c>
      <c r="C979" s="133"/>
      <c r="D979" s="126"/>
      <c r="E979" s="127"/>
      <c r="F979" s="127"/>
      <c r="G979" s="202"/>
      <c r="H979" s="223"/>
    </row>
    <row r="980" spans="2:8" x14ac:dyDescent="0.35">
      <c r="B980" s="264">
        <f t="shared" si="15"/>
        <v>965</v>
      </c>
      <c r="C980" s="133"/>
      <c r="D980" s="126"/>
      <c r="E980" s="127"/>
      <c r="F980" s="127"/>
      <c r="G980" s="202"/>
      <c r="H980" s="223"/>
    </row>
    <row r="981" spans="2:8" x14ac:dyDescent="0.35">
      <c r="B981" s="264">
        <f t="shared" si="15"/>
        <v>966</v>
      </c>
      <c r="C981" s="133"/>
      <c r="D981" s="126"/>
      <c r="E981" s="127"/>
      <c r="F981" s="127"/>
      <c r="G981" s="202"/>
      <c r="H981" s="223"/>
    </row>
    <row r="982" spans="2:8" x14ac:dyDescent="0.35">
      <c r="B982" s="264">
        <f t="shared" si="15"/>
        <v>967</v>
      </c>
      <c r="C982" s="133"/>
      <c r="D982" s="126"/>
      <c r="E982" s="127"/>
      <c r="F982" s="127"/>
      <c r="G982" s="202"/>
      <c r="H982" s="223"/>
    </row>
    <row r="983" spans="2:8" x14ac:dyDescent="0.35">
      <c r="B983" s="264">
        <f t="shared" si="15"/>
        <v>968</v>
      </c>
      <c r="C983" s="133"/>
      <c r="D983" s="126"/>
      <c r="E983" s="127"/>
      <c r="F983" s="127"/>
      <c r="G983" s="202"/>
      <c r="H983" s="223"/>
    </row>
    <row r="984" spans="2:8" x14ac:dyDescent="0.35">
      <c r="B984" s="264">
        <f t="shared" si="15"/>
        <v>969</v>
      </c>
      <c r="C984" s="133"/>
      <c r="D984" s="126"/>
      <c r="E984" s="127"/>
      <c r="F984" s="127"/>
      <c r="G984" s="202"/>
      <c r="H984" s="223"/>
    </row>
    <row r="985" spans="2:8" x14ac:dyDescent="0.35">
      <c r="B985" s="264">
        <f t="shared" si="15"/>
        <v>970</v>
      </c>
      <c r="C985" s="133"/>
      <c r="D985" s="126"/>
      <c r="E985" s="127"/>
      <c r="F985" s="127"/>
      <c r="G985" s="202"/>
      <c r="H985" s="223"/>
    </row>
    <row r="986" spans="2:8" x14ac:dyDescent="0.35">
      <c r="B986" s="264">
        <f t="shared" si="15"/>
        <v>971</v>
      </c>
      <c r="C986" s="133"/>
      <c r="D986" s="126"/>
      <c r="E986" s="127"/>
      <c r="F986" s="127"/>
      <c r="G986" s="202"/>
      <c r="H986" s="223"/>
    </row>
    <row r="987" spans="2:8" x14ac:dyDescent="0.35">
      <c r="B987" s="264">
        <f t="shared" si="15"/>
        <v>972</v>
      </c>
      <c r="C987" s="133"/>
      <c r="D987" s="126"/>
      <c r="E987" s="127"/>
      <c r="F987" s="127"/>
      <c r="G987" s="202"/>
      <c r="H987" s="223"/>
    </row>
    <row r="988" spans="2:8" x14ac:dyDescent="0.35">
      <c r="B988" s="264">
        <f t="shared" si="15"/>
        <v>973</v>
      </c>
      <c r="C988" s="133"/>
      <c r="D988" s="126"/>
      <c r="E988" s="127"/>
      <c r="F988" s="127"/>
      <c r="G988" s="202"/>
      <c r="H988" s="223"/>
    </row>
    <row r="989" spans="2:8" x14ac:dyDescent="0.35">
      <c r="B989" s="264">
        <f t="shared" si="15"/>
        <v>974</v>
      </c>
      <c r="C989" s="133"/>
      <c r="D989" s="126"/>
      <c r="E989" s="127"/>
      <c r="F989" s="127"/>
      <c r="G989" s="202"/>
      <c r="H989" s="223"/>
    </row>
    <row r="990" spans="2:8" x14ac:dyDescent="0.35">
      <c r="B990" s="264">
        <f t="shared" si="15"/>
        <v>975</v>
      </c>
      <c r="C990" s="133"/>
      <c r="D990" s="126"/>
      <c r="E990" s="127"/>
      <c r="F990" s="127"/>
      <c r="G990" s="202"/>
      <c r="H990" s="223"/>
    </row>
    <row r="991" spans="2:8" x14ac:dyDescent="0.35">
      <c r="B991" s="264">
        <f t="shared" si="15"/>
        <v>976</v>
      </c>
      <c r="C991" s="133"/>
      <c r="D991" s="126"/>
      <c r="E991" s="127"/>
      <c r="F991" s="127"/>
      <c r="G991" s="202"/>
      <c r="H991" s="223"/>
    </row>
    <row r="992" spans="2:8" x14ac:dyDescent="0.35">
      <c r="B992" s="264">
        <f t="shared" si="15"/>
        <v>977</v>
      </c>
      <c r="C992" s="133"/>
      <c r="D992" s="126"/>
      <c r="E992" s="127"/>
      <c r="F992" s="127"/>
      <c r="G992" s="202"/>
      <c r="H992" s="223"/>
    </row>
    <row r="993" spans="2:8" x14ac:dyDescent="0.35">
      <c r="B993" s="264">
        <f t="shared" si="15"/>
        <v>978</v>
      </c>
      <c r="C993" s="133"/>
      <c r="D993" s="126"/>
      <c r="E993" s="127"/>
      <c r="F993" s="127"/>
      <c r="G993" s="202"/>
      <c r="H993" s="223"/>
    </row>
    <row r="994" spans="2:8" x14ac:dyDescent="0.35">
      <c r="B994" s="264">
        <f t="shared" si="15"/>
        <v>979</v>
      </c>
      <c r="C994" s="133"/>
      <c r="D994" s="126"/>
      <c r="E994" s="127"/>
      <c r="F994" s="127"/>
      <c r="G994" s="202"/>
      <c r="H994" s="223"/>
    </row>
    <row r="995" spans="2:8" x14ac:dyDescent="0.35">
      <c r="B995" s="264">
        <f t="shared" si="15"/>
        <v>980</v>
      </c>
      <c r="C995" s="133"/>
      <c r="D995" s="126"/>
      <c r="E995" s="127"/>
      <c r="F995" s="127"/>
      <c r="G995" s="202"/>
      <c r="H995" s="223"/>
    </row>
    <row r="996" spans="2:8" x14ac:dyDescent="0.35">
      <c r="B996" s="264">
        <f t="shared" si="15"/>
        <v>981</v>
      </c>
      <c r="C996" s="133"/>
      <c r="D996" s="126"/>
      <c r="E996" s="127"/>
      <c r="F996" s="127"/>
      <c r="G996" s="202"/>
      <c r="H996" s="223"/>
    </row>
    <row r="997" spans="2:8" x14ac:dyDescent="0.35">
      <c r="B997" s="264">
        <f t="shared" si="15"/>
        <v>982</v>
      </c>
      <c r="C997" s="133"/>
      <c r="D997" s="126"/>
      <c r="E997" s="127"/>
      <c r="F997" s="127"/>
      <c r="G997" s="202"/>
      <c r="H997" s="223"/>
    </row>
    <row r="998" spans="2:8" x14ac:dyDescent="0.35">
      <c r="B998" s="264">
        <f t="shared" si="15"/>
        <v>983</v>
      </c>
      <c r="C998" s="133"/>
      <c r="D998" s="126"/>
      <c r="E998" s="127"/>
      <c r="F998" s="127"/>
      <c r="G998" s="202"/>
      <c r="H998" s="223"/>
    </row>
    <row r="999" spans="2:8" x14ac:dyDescent="0.35">
      <c r="B999" s="264">
        <f t="shared" si="15"/>
        <v>984</v>
      </c>
      <c r="C999" s="133"/>
      <c r="D999" s="126"/>
      <c r="E999" s="127"/>
      <c r="F999" s="127"/>
      <c r="G999" s="202"/>
      <c r="H999" s="223"/>
    </row>
    <row r="1000" spans="2:8" x14ac:dyDescent="0.35">
      <c r="B1000" s="264">
        <f t="shared" si="15"/>
        <v>985</v>
      </c>
      <c r="C1000" s="133"/>
      <c r="D1000" s="126"/>
      <c r="E1000" s="127"/>
      <c r="F1000" s="127"/>
      <c r="G1000" s="202"/>
      <c r="H1000" s="223"/>
    </row>
    <row r="1001" spans="2:8" x14ac:dyDescent="0.35">
      <c r="B1001" s="264">
        <f t="shared" si="15"/>
        <v>986</v>
      </c>
      <c r="C1001" s="133"/>
      <c r="D1001" s="126"/>
      <c r="E1001" s="127"/>
      <c r="F1001" s="127"/>
      <c r="G1001" s="202"/>
      <c r="H1001" s="223"/>
    </row>
    <row r="1002" spans="2:8" x14ac:dyDescent="0.35">
      <c r="B1002" s="264">
        <f t="shared" si="15"/>
        <v>987</v>
      </c>
      <c r="C1002" s="133"/>
      <c r="D1002" s="126"/>
      <c r="E1002" s="127"/>
      <c r="F1002" s="127"/>
      <c r="G1002" s="202"/>
      <c r="H1002" s="223"/>
    </row>
    <row r="1003" spans="2:8" x14ac:dyDescent="0.35">
      <c r="B1003" s="264">
        <f t="shared" si="15"/>
        <v>988</v>
      </c>
      <c r="C1003" s="133"/>
      <c r="D1003" s="126"/>
      <c r="E1003" s="127"/>
      <c r="F1003" s="127"/>
      <c r="G1003" s="202"/>
      <c r="H1003" s="223"/>
    </row>
    <row r="1004" spans="2:8" x14ac:dyDescent="0.35">
      <c r="B1004" s="264">
        <f t="shared" si="15"/>
        <v>989</v>
      </c>
      <c r="C1004" s="133"/>
      <c r="D1004" s="126"/>
      <c r="E1004" s="127"/>
      <c r="F1004" s="127"/>
      <c r="G1004" s="202"/>
      <c r="H1004" s="223"/>
    </row>
    <row r="1005" spans="2:8" x14ac:dyDescent="0.35">
      <c r="B1005" s="264">
        <f t="shared" si="15"/>
        <v>990</v>
      </c>
      <c r="C1005" s="133"/>
      <c r="D1005" s="126"/>
      <c r="E1005" s="127"/>
      <c r="F1005" s="127"/>
      <c r="G1005" s="202"/>
      <c r="H1005" s="223"/>
    </row>
    <row r="1006" spans="2:8" x14ac:dyDescent="0.35">
      <c r="B1006" s="264">
        <f t="shared" si="15"/>
        <v>991</v>
      </c>
      <c r="C1006" s="133"/>
      <c r="D1006" s="126"/>
      <c r="E1006" s="127"/>
      <c r="F1006" s="127"/>
      <c r="G1006" s="202"/>
      <c r="H1006" s="223"/>
    </row>
    <row r="1007" spans="2:8" x14ac:dyDescent="0.35">
      <c r="B1007" s="264">
        <f t="shared" si="15"/>
        <v>992</v>
      </c>
      <c r="C1007" s="133"/>
      <c r="D1007" s="126"/>
      <c r="E1007" s="127"/>
      <c r="F1007" s="127"/>
      <c r="G1007" s="202"/>
      <c r="H1007" s="223"/>
    </row>
    <row r="1008" spans="2:8" x14ac:dyDescent="0.35">
      <c r="B1008" s="264">
        <f t="shared" si="15"/>
        <v>993</v>
      </c>
      <c r="C1008" s="133"/>
      <c r="D1008" s="126"/>
      <c r="E1008" s="127"/>
      <c r="F1008" s="127"/>
      <c r="G1008" s="202"/>
      <c r="H1008" s="223"/>
    </row>
    <row r="1009" spans="2:8" x14ac:dyDescent="0.35">
      <c r="B1009" s="264">
        <f t="shared" si="15"/>
        <v>994</v>
      </c>
      <c r="C1009" s="133"/>
      <c r="D1009" s="126"/>
      <c r="E1009" s="127"/>
      <c r="F1009" s="127"/>
      <c r="G1009" s="202"/>
      <c r="H1009" s="223"/>
    </row>
    <row r="1010" spans="2:8" x14ac:dyDescent="0.35">
      <c r="B1010" s="264">
        <f t="shared" si="15"/>
        <v>995</v>
      </c>
      <c r="C1010" s="133"/>
      <c r="D1010" s="126"/>
      <c r="E1010" s="127"/>
      <c r="F1010" s="127"/>
      <c r="G1010" s="202"/>
      <c r="H1010" s="223"/>
    </row>
    <row r="1011" spans="2:8" x14ac:dyDescent="0.35">
      <c r="B1011" s="264">
        <f t="shared" si="15"/>
        <v>996</v>
      </c>
      <c r="C1011" s="133"/>
      <c r="D1011" s="126"/>
      <c r="E1011" s="127"/>
      <c r="F1011" s="127"/>
      <c r="G1011" s="202"/>
      <c r="H1011" s="223"/>
    </row>
    <row r="1012" spans="2:8" x14ac:dyDescent="0.35">
      <c r="B1012" s="264">
        <f t="shared" si="15"/>
        <v>997</v>
      </c>
      <c r="C1012" s="133"/>
      <c r="D1012" s="126"/>
      <c r="E1012" s="127"/>
      <c r="F1012" s="127"/>
      <c r="G1012" s="202"/>
      <c r="H1012" s="223"/>
    </row>
    <row r="1013" spans="2:8" x14ac:dyDescent="0.35">
      <c r="B1013" s="264">
        <f t="shared" si="15"/>
        <v>998</v>
      </c>
      <c r="C1013" s="133"/>
      <c r="D1013" s="126"/>
      <c r="E1013" s="127"/>
      <c r="F1013" s="127"/>
      <c r="G1013" s="202"/>
      <c r="H1013" s="223"/>
    </row>
    <row r="1014" spans="2:8" x14ac:dyDescent="0.35">
      <c r="B1014" s="264">
        <f t="shared" si="15"/>
        <v>999</v>
      </c>
      <c r="C1014" s="133"/>
      <c r="D1014" s="126"/>
      <c r="E1014" s="127"/>
      <c r="F1014" s="127"/>
      <c r="G1014" s="202"/>
      <c r="H1014" s="223"/>
    </row>
    <row r="1015" spans="2:8" x14ac:dyDescent="0.35">
      <c r="B1015" s="264">
        <f t="shared" si="15"/>
        <v>1000</v>
      </c>
      <c r="C1015" s="133"/>
      <c r="D1015" s="126"/>
      <c r="E1015" s="127"/>
      <c r="F1015" s="127"/>
      <c r="G1015" s="202"/>
      <c r="H1015" s="223"/>
    </row>
    <row r="1016" spans="2:8" x14ac:dyDescent="0.35">
      <c r="B1016" s="264">
        <f t="shared" si="15"/>
        <v>1001</v>
      </c>
      <c r="C1016" s="133"/>
      <c r="D1016" s="126"/>
      <c r="E1016" s="127"/>
      <c r="F1016" s="127"/>
      <c r="G1016" s="202"/>
      <c r="H1016" s="223"/>
    </row>
    <row r="1017" spans="2:8" x14ac:dyDescent="0.35">
      <c r="B1017" s="264">
        <f t="shared" si="15"/>
        <v>1002</v>
      </c>
      <c r="C1017" s="133"/>
      <c r="D1017" s="126"/>
      <c r="E1017" s="127"/>
      <c r="F1017" s="127"/>
      <c r="G1017" s="202"/>
      <c r="H1017" s="223"/>
    </row>
    <row r="1018" spans="2:8" x14ac:dyDescent="0.35">
      <c r="B1018" s="264">
        <f t="shared" si="15"/>
        <v>1003</v>
      </c>
      <c r="C1018" s="133"/>
      <c r="D1018" s="126"/>
      <c r="E1018" s="127"/>
      <c r="F1018" s="127"/>
      <c r="G1018" s="202"/>
      <c r="H1018" s="223"/>
    </row>
    <row r="1019" spans="2:8" x14ac:dyDescent="0.35">
      <c r="B1019" s="264">
        <f t="shared" si="15"/>
        <v>1004</v>
      </c>
      <c r="C1019" s="133"/>
      <c r="D1019" s="126"/>
      <c r="E1019" s="127"/>
      <c r="F1019" s="127"/>
      <c r="G1019" s="202"/>
      <c r="H1019" s="223"/>
    </row>
    <row r="1020" spans="2:8" x14ac:dyDescent="0.35">
      <c r="B1020" s="264">
        <f t="shared" si="15"/>
        <v>1005</v>
      </c>
      <c r="C1020" s="133"/>
      <c r="D1020" s="126"/>
      <c r="E1020" s="127"/>
      <c r="F1020" s="127"/>
      <c r="G1020" s="202"/>
      <c r="H1020" s="223"/>
    </row>
    <row r="1021" spans="2:8" x14ac:dyDescent="0.35">
      <c r="B1021" s="264">
        <f t="shared" si="15"/>
        <v>1006</v>
      </c>
      <c r="C1021" s="133"/>
      <c r="D1021" s="126"/>
      <c r="E1021" s="127"/>
      <c r="F1021" s="127"/>
      <c r="G1021" s="202"/>
      <c r="H1021" s="223"/>
    </row>
    <row r="1022" spans="2:8" x14ac:dyDescent="0.35">
      <c r="B1022" s="264">
        <f t="shared" si="15"/>
        <v>1007</v>
      </c>
      <c r="C1022" s="133"/>
      <c r="D1022" s="126"/>
      <c r="E1022" s="127"/>
      <c r="F1022" s="127"/>
      <c r="G1022" s="202"/>
      <c r="H1022" s="223"/>
    </row>
    <row r="1023" spans="2:8" x14ac:dyDescent="0.35">
      <c r="B1023" s="264">
        <f t="shared" si="15"/>
        <v>1008</v>
      </c>
      <c r="C1023" s="133"/>
      <c r="D1023" s="126"/>
      <c r="E1023" s="127"/>
      <c r="F1023" s="127"/>
      <c r="G1023" s="202"/>
      <c r="H1023" s="223"/>
    </row>
    <row r="1024" spans="2:8" x14ac:dyDescent="0.35">
      <c r="B1024" s="264">
        <f t="shared" si="15"/>
        <v>1009</v>
      </c>
      <c r="C1024" s="133"/>
      <c r="D1024" s="126"/>
      <c r="E1024" s="127"/>
      <c r="F1024" s="127"/>
      <c r="G1024" s="202"/>
      <c r="H1024" s="223"/>
    </row>
    <row r="1025" spans="2:8" x14ac:dyDescent="0.35">
      <c r="B1025" s="264">
        <f t="shared" si="15"/>
        <v>1010</v>
      </c>
      <c r="C1025" s="133"/>
      <c r="D1025" s="126"/>
      <c r="E1025" s="127"/>
      <c r="F1025" s="127"/>
      <c r="G1025" s="202"/>
      <c r="H1025" s="223"/>
    </row>
    <row r="1026" spans="2:8" x14ac:dyDescent="0.35">
      <c r="B1026" s="264">
        <f t="shared" si="15"/>
        <v>1011</v>
      </c>
      <c r="C1026" s="133"/>
      <c r="D1026" s="126"/>
      <c r="E1026" s="127"/>
      <c r="F1026" s="127"/>
      <c r="G1026" s="202"/>
      <c r="H1026" s="223"/>
    </row>
    <row r="1027" spans="2:8" x14ac:dyDescent="0.35">
      <c r="B1027" s="264">
        <f t="shared" si="15"/>
        <v>1012</v>
      </c>
      <c r="C1027" s="133"/>
      <c r="D1027" s="126"/>
      <c r="E1027" s="127"/>
      <c r="F1027" s="127"/>
      <c r="G1027" s="202"/>
      <c r="H1027" s="223"/>
    </row>
    <row r="1028" spans="2:8" x14ac:dyDescent="0.35">
      <c r="B1028" s="264">
        <f t="shared" si="15"/>
        <v>1013</v>
      </c>
      <c r="C1028" s="133"/>
      <c r="D1028" s="126"/>
      <c r="E1028" s="127"/>
      <c r="F1028" s="127"/>
      <c r="G1028" s="202"/>
      <c r="H1028" s="223"/>
    </row>
    <row r="1029" spans="2:8" x14ac:dyDescent="0.35">
      <c r="B1029" s="264">
        <f t="shared" si="15"/>
        <v>1014</v>
      </c>
      <c r="C1029" s="133"/>
      <c r="D1029" s="126"/>
      <c r="E1029" s="127"/>
      <c r="F1029" s="127"/>
      <c r="G1029" s="202"/>
      <c r="H1029" s="223"/>
    </row>
    <row r="1030" spans="2:8" x14ac:dyDescent="0.35">
      <c r="B1030" s="264">
        <f t="shared" si="15"/>
        <v>1015</v>
      </c>
      <c r="C1030" s="133"/>
      <c r="D1030" s="126"/>
      <c r="E1030" s="127"/>
      <c r="F1030" s="127"/>
      <c r="G1030" s="202"/>
      <c r="H1030" s="223"/>
    </row>
    <row r="1031" spans="2:8" x14ac:dyDescent="0.35">
      <c r="B1031" s="264">
        <f t="shared" si="15"/>
        <v>1016</v>
      </c>
      <c r="C1031" s="133"/>
      <c r="D1031" s="126"/>
      <c r="E1031" s="127"/>
      <c r="F1031" s="127"/>
      <c r="G1031" s="202"/>
      <c r="H1031" s="223"/>
    </row>
    <row r="1032" spans="2:8" x14ac:dyDescent="0.35">
      <c r="B1032" s="264">
        <f t="shared" si="15"/>
        <v>1017</v>
      </c>
      <c r="C1032" s="133"/>
      <c r="D1032" s="126"/>
      <c r="E1032" s="127"/>
      <c r="F1032" s="127"/>
      <c r="G1032" s="202"/>
      <c r="H1032" s="223"/>
    </row>
    <row r="1033" spans="2:8" x14ac:dyDescent="0.35">
      <c r="B1033" s="264">
        <f t="shared" si="15"/>
        <v>1018</v>
      </c>
      <c r="C1033" s="133"/>
      <c r="D1033" s="126"/>
      <c r="E1033" s="127"/>
      <c r="F1033" s="127"/>
      <c r="G1033" s="202"/>
      <c r="H1033" s="223"/>
    </row>
    <row r="1034" spans="2:8" x14ac:dyDescent="0.35">
      <c r="B1034" s="264">
        <f t="shared" si="15"/>
        <v>1019</v>
      </c>
      <c r="C1034" s="133"/>
      <c r="D1034" s="126"/>
      <c r="E1034" s="127"/>
      <c r="F1034" s="127"/>
      <c r="G1034" s="202"/>
      <c r="H1034" s="223"/>
    </row>
    <row r="1035" spans="2:8" x14ac:dyDescent="0.35">
      <c r="B1035" s="264">
        <f t="shared" si="15"/>
        <v>1020</v>
      </c>
      <c r="C1035" s="133"/>
      <c r="D1035" s="126"/>
      <c r="E1035" s="127"/>
      <c r="F1035" s="127"/>
      <c r="G1035" s="202"/>
      <c r="H1035" s="223"/>
    </row>
    <row r="1036" spans="2:8" x14ac:dyDescent="0.35">
      <c r="B1036" s="264">
        <f t="shared" si="15"/>
        <v>1021</v>
      </c>
      <c r="C1036" s="133"/>
      <c r="D1036" s="126"/>
      <c r="E1036" s="127"/>
      <c r="F1036" s="127"/>
      <c r="G1036" s="202"/>
      <c r="H1036" s="223"/>
    </row>
    <row r="1037" spans="2:8" x14ac:dyDescent="0.35">
      <c r="B1037" s="264">
        <f t="shared" si="15"/>
        <v>1022</v>
      </c>
      <c r="C1037" s="133"/>
      <c r="D1037" s="126"/>
      <c r="E1037" s="127"/>
      <c r="F1037" s="127"/>
      <c r="G1037" s="202"/>
      <c r="H1037" s="223"/>
    </row>
    <row r="1038" spans="2:8" x14ac:dyDescent="0.35">
      <c r="B1038" s="264">
        <f t="shared" si="15"/>
        <v>1023</v>
      </c>
      <c r="C1038" s="133"/>
      <c r="D1038" s="126"/>
      <c r="E1038" s="127"/>
      <c r="F1038" s="127"/>
      <c r="G1038" s="202"/>
      <c r="H1038" s="223"/>
    </row>
    <row r="1039" spans="2:8" x14ac:dyDescent="0.35">
      <c r="B1039" s="264">
        <f t="shared" si="15"/>
        <v>1024</v>
      </c>
      <c r="C1039" s="133"/>
      <c r="D1039" s="126"/>
      <c r="E1039" s="127"/>
      <c r="F1039" s="127"/>
      <c r="G1039" s="202"/>
      <c r="H1039" s="223"/>
    </row>
    <row r="1040" spans="2:8" x14ac:dyDescent="0.35">
      <c r="B1040" s="264">
        <f t="shared" si="15"/>
        <v>1025</v>
      </c>
      <c r="C1040" s="133"/>
      <c r="D1040" s="126"/>
      <c r="E1040" s="127"/>
      <c r="F1040" s="127"/>
      <c r="G1040" s="202"/>
      <c r="H1040" s="223"/>
    </row>
    <row r="1041" spans="2:8" x14ac:dyDescent="0.35">
      <c r="B1041" s="264">
        <f t="shared" ref="B1041:B1104" si="16">B1040+1</f>
        <v>1026</v>
      </c>
      <c r="C1041" s="133"/>
      <c r="D1041" s="126"/>
      <c r="E1041" s="127"/>
      <c r="F1041" s="127"/>
      <c r="G1041" s="202"/>
      <c r="H1041" s="223"/>
    </row>
    <row r="1042" spans="2:8" x14ac:dyDescent="0.35">
      <c r="B1042" s="264">
        <f t="shared" si="16"/>
        <v>1027</v>
      </c>
      <c r="C1042" s="133"/>
      <c r="D1042" s="126"/>
      <c r="E1042" s="127"/>
      <c r="F1042" s="127"/>
      <c r="G1042" s="202"/>
      <c r="H1042" s="223"/>
    </row>
    <row r="1043" spans="2:8" x14ac:dyDescent="0.35">
      <c r="B1043" s="264">
        <f t="shared" si="16"/>
        <v>1028</v>
      </c>
      <c r="C1043" s="133"/>
      <c r="D1043" s="126"/>
      <c r="E1043" s="127"/>
      <c r="F1043" s="127"/>
      <c r="G1043" s="202"/>
      <c r="H1043" s="223"/>
    </row>
    <row r="1044" spans="2:8" x14ac:dyDescent="0.35">
      <c r="B1044" s="264">
        <f t="shared" si="16"/>
        <v>1029</v>
      </c>
      <c r="C1044" s="133"/>
      <c r="D1044" s="126"/>
      <c r="E1044" s="127"/>
      <c r="F1044" s="127"/>
      <c r="G1044" s="202"/>
      <c r="H1044" s="223"/>
    </row>
    <row r="1045" spans="2:8" x14ac:dyDescent="0.35">
      <c r="B1045" s="264">
        <f t="shared" si="16"/>
        <v>1030</v>
      </c>
      <c r="C1045" s="133"/>
      <c r="D1045" s="126"/>
      <c r="E1045" s="127"/>
      <c r="F1045" s="127"/>
      <c r="G1045" s="202"/>
      <c r="H1045" s="223"/>
    </row>
    <row r="1046" spans="2:8" x14ac:dyDescent="0.35">
      <c r="B1046" s="264">
        <f t="shared" si="16"/>
        <v>1031</v>
      </c>
      <c r="C1046" s="133"/>
      <c r="D1046" s="126"/>
      <c r="E1046" s="127"/>
      <c r="F1046" s="127"/>
      <c r="G1046" s="202"/>
      <c r="H1046" s="223"/>
    </row>
    <row r="1047" spans="2:8" x14ac:dyDescent="0.35">
      <c r="B1047" s="264">
        <f t="shared" si="16"/>
        <v>1032</v>
      </c>
      <c r="C1047" s="133"/>
      <c r="D1047" s="126"/>
      <c r="E1047" s="127"/>
      <c r="F1047" s="127"/>
      <c r="G1047" s="202"/>
      <c r="H1047" s="223"/>
    </row>
    <row r="1048" spans="2:8" x14ac:dyDescent="0.35">
      <c r="B1048" s="264">
        <f t="shared" si="16"/>
        <v>1033</v>
      </c>
      <c r="C1048" s="133"/>
      <c r="D1048" s="126"/>
      <c r="E1048" s="127"/>
      <c r="F1048" s="127"/>
      <c r="G1048" s="202"/>
      <c r="H1048" s="223"/>
    </row>
    <row r="1049" spans="2:8" x14ac:dyDescent="0.35">
      <c r="B1049" s="264">
        <f t="shared" si="16"/>
        <v>1034</v>
      </c>
      <c r="C1049" s="133"/>
      <c r="D1049" s="126"/>
      <c r="E1049" s="127"/>
      <c r="F1049" s="127"/>
      <c r="G1049" s="202"/>
      <c r="H1049" s="223"/>
    </row>
    <row r="1050" spans="2:8" x14ac:dyDescent="0.35">
      <c r="B1050" s="264">
        <f t="shared" si="16"/>
        <v>1035</v>
      </c>
      <c r="C1050" s="133"/>
      <c r="D1050" s="126"/>
      <c r="E1050" s="127"/>
      <c r="F1050" s="127"/>
      <c r="G1050" s="202"/>
      <c r="H1050" s="223"/>
    </row>
    <row r="1051" spans="2:8" x14ac:dyDescent="0.35">
      <c r="B1051" s="264">
        <f t="shared" si="16"/>
        <v>1036</v>
      </c>
      <c r="C1051" s="133"/>
      <c r="D1051" s="126"/>
      <c r="E1051" s="127"/>
      <c r="F1051" s="127"/>
      <c r="G1051" s="202"/>
      <c r="H1051" s="223"/>
    </row>
    <row r="1052" spans="2:8" x14ac:dyDescent="0.35">
      <c r="B1052" s="264">
        <f t="shared" si="16"/>
        <v>1037</v>
      </c>
      <c r="C1052" s="133"/>
      <c r="D1052" s="126"/>
      <c r="E1052" s="127"/>
      <c r="F1052" s="127"/>
      <c r="G1052" s="202"/>
      <c r="H1052" s="223"/>
    </row>
    <row r="1053" spans="2:8" x14ac:dyDescent="0.35">
      <c r="B1053" s="264">
        <f t="shared" si="16"/>
        <v>1038</v>
      </c>
      <c r="C1053" s="133"/>
      <c r="D1053" s="126"/>
      <c r="E1053" s="127"/>
      <c r="F1053" s="127"/>
      <c r="G1053" s="202"/>
      <c r="H1053" s="223"/>
    </row>
    <row r="1054" spans="2:8" x14ac:dyDescent="0.35">
      <c r="B1054" s="264">
        <f t="shared" si="16"/>
        <v>1039</v>
      </c>
      <c r="C1054" s="133"/>
      <c r="D1054" s="126"/>
      <c r="E1054" s="127"/>
      <c r="F1054" s="127"/>
      <c r="G1054" s="202"/>
      <c r="H1054" s="223"/>
    </row>
    <row r="1055" spans="2:8" x14ac:dyDescent="0.35">
      <c r="B1055" s="264">
        <f t="shared" si="16"/>
        <v>1040</v>
      </c>
      <c r="C1055" s="133"/>
      <c r="D1055" s="126"/>
      <c r="E1055" s="127"/>
      <c r="F1055" s="127"/>
      <c r="G1055" s="202"/>
      <c r="H1055" s="223"/>
    </row>
    <row r="1056" spans="2:8" x14ac:dyDescent="0.35">
      <c r="B1056" s="264">
        <f t="shared" si="16"/>
        <v>1041</v>
      </c>
      <c r="C1056" s="133"/>
      <c r="D1056" s="126"/>
      <c r="E1056" s="127"/>
      <c r="F1056" s="127"/>
      <c r="G1056" s="202"/>
      <c r="H1056" s="223"/>
    </row>
    <row r="1057" spans="2:8" x14ac:dyDescent="0.35">
      <c r="B1057" s="264">
        <f t="shared" si="16"/>
        <v>1042</v>
      </c>
      <c r="C1057" s="133"/>
      <c r="D1057" s="126"/>
      <c r="E1057" s="127"/>
      <c r="F1057" s="127"/>
      <c r="G1057" s="202"/>
      <c r="H1057" s="223"/>
    </row>
    <row r="1058" spans="2:8" x14ac:dyDescent="0.35">
      <c r="B1058" s="264">
        <f t="shared" si="16"/>
        <v>1043</v>
      </c>
      <c r="C1058" s="133"/>
      <c r="D1058" s="126"/>
      <c r="E1058" s="127"/>
      <c r="F1058" s="127"/>
      <c r="G1058" s="202"/>
      <c r="H1058" s="223"/>
    </row>
    <row r="1059" spans="2:8" x14ac:dyDescent="0.35">
      <c r="B1059" s="264">
        <f t="shared" si="16"/>
        <v>1044</v>
      </c>
      <c r="C1059" s="133"/>
      <c r="D1059" s="126"/>
      <c r="E1059" s="127"/>
      <c r="F1059" s="127"/>
      <c r="G1059" s="202"/>
      <c r="H1059" s="223"/>
    </row>
    <row r="1060" spans="2:8" x14ac:dyDescent="0.35">
      <c r="B1060" s="264">
        <f t="shared" si="16"/>
        <v>1045</v>
      </c>
      <c r="C1060" s="133"/>
      <c r="D1060" s="126"/>
      <c r="E1060" s="127"/>
      <c r="F1060" s="127"/>
      <c r="G1060" s="202"/>
      <c r="H1060" s="223"/>
    </row>
    <row r="1061" spans="2:8" x14ac:dyDescent="0.35">
      <c r="B1061" s="264">
        <f t="shared" si="16"/>
        <v>1046</v>
      </c>
      <c r="C1061" s="133"/>
      <c r="D1061" s="126"/>
      <c r="E1061" s="127"/>
      <c r="F1061" s="127"/>
      <c r="G1061" s="202"/>
      <c r="H1061" s="223"/>
    </row>
    <row r="1062" spans="2:8" x14ac:dyDescent="0.35">
      <c r="B1062" s="264">
        <f t="shared" si="16"/>
        <v>1047</v>
      </c>
      <c r="C1062" s="133"/>
      <c r="D1062" s="126"/>
      <c r="E1062" s="127"/>
      <c r="F1062" s="127"/>
      <c r="G1062" s="202"/>
      <c r="H1062" s="223"/>
    </row>
    <row r="1063" spans="2:8" x14ac:dyDescent="0.35">
      <c r="B1063" s="264">
        <f t="shared" si="16"/>
        <v>1048</v>
      </c>
      <c r="C1063" s="133"/>
      <c r="D1063" s="126"/>
      <c r="E1063" s="127"/>
      <c r="F1063" s="127"/>
      <c r="G1063" s="202"/>
      <c r="H1063" s="223"/>
    </row>
    <row r="1064" spans="2:8" x14ac:dyDescent="0.35">
      <c r="B1064" s="264">
        <f t="shared" si="16"/>
        <v>1049</v>
      </c>
      <c r="C1064" s="133"/>
      <c r="D1064" s="126"/>
      <c r="E1064" s="127"/>
      <c r="F1064" s="127"/>
      <c r="G1064" s="202"/>
      <c r="H1064" s="223"/>
    </row>
    <row r="1065" spans="2:8" x14ac:dyDescent="0.35">
      <c r="B1065" s="264">
        <f t="shared" si="16"/>
        <v>1050</v>
      </c>
      <c r="C1065" s="133"/>
      <c r="D1065" s="126"/>
      <c r="E1065" s="127"/>
      <c r="F1065" s="127"/>
      <c r="G1065" s="202"/>
      <c r="H1065" s="223"/>
    </row>
    <row r="1066" spans="2:8" x14ac:dyDescent="0.35">
      <c r="B1066" s="264">
        <f t="shared" si="16"/>
        <v>1051</v>
      </c>
      <c r="C1066" s="133"/>
      <c r="D1066" s="126"/>
      <c r="E1066" s="127"/>
      <c r="F1066" s="127"/>
      <c r="G1066" s="202"/>
      <c r="H1066" s="223"/>
    </row>
    <row r="1067" spans="2:8" x14ac:dyDescent="0.35">
      <c r="B1067" s="264">
        <f t="shared" si="16"/>
        <v>1052</v>
      </c>
      <c r="C1067" s="133"/>
      <c r="D1067" s="126"/>
      <c r="E1067" s="127"/>
      <c r="F1067" s="127"/>
      <c r="G1067" s="202"/>
      <c r="H1067" s="223"/>
    </row>
    <row r="1068" spans="2:8" x14ac:dyDescent="0.35">
      <c r="B1068" s="264">
        <f t="shared" si="16"/>
        <v>1053</v>
      </c>
      <c r="C1068" s="133"/>
      <c r="D1068" s="126"/>
      <c r="E1068" s="127"/>
      <c r="F1068" s="127"/>
      <c r="G1068" s="202"/>
      <c r="H1068" s="223"/>
    </row>
    <row r="1069" spans="2:8" x14ac:dyDescent="0.35">
      <c r="B1069" s="264">
        <f t="shared" si="16"/>
        <v>1054</v>
      </c>
      <c r="C1069" s="133"/>
      <c r="D1069" s="126"/>
      <c r="E1069" s="127"/>
      <c r="F1069" s="127"/>
      <c r="G1069" s="202"/>
      <c r="H1069" s="223"/>
    </row>
    <row r="1070" spans="2:8" x14ac:dyDescent="0.35">
      <c r="B1070" s="264">
        <f t="shared" si="16"/>
        <v>1055</v>
      </c>
      <c r="C1070" s="133"/>
      <c r="D1070" s="126"/>
      <c r="E1070" s="127"/>
      <c r="F1070" s="127"/>
      <c r="G1070" s="202"/>
      <c r="H1070" s="223"/>
    </row>
    <row r="1071" spans="2:8" x14ac:dyDescent="0.35">
      <c r="B1071" s="264">
        <f t="shared" si="16"/>
        <v>1056</v>
      </c>
      <c r="C1071" s="133"/>
      <c r="D1071" s="126"/>
      <c r="E1071" s="127"/>
      <c r="F1071" s="127"/>
      <c r="G1071" s="202"/>
      <c r="H1071" s="223"/>
    </row>
    <row r="1072" spans="2:8" x14ac:dyDescent="0.35">
      <c r="B1072" s="264">
        <f t="shared" si="16"/>
        <v>1057</v>
      </c>
      <c r="C1072" s="133"/>
      <c r="D1072" s="126"/>
      <c r="E1072" s="127"/>
      <c r="F1072" s="127"/>
      <c r="G1072" s="202"/>
      <c r="H1072" s="223"/>
    </row>
    <row r="1073" spans="2:8" x14ac:dyDescent="0.35">
      <c r="B1073" s="264">
        <f t="shared" si="16"/>
        <v>1058</v>
      </c>
      <c r="C1073" s="133"/>
      <c r="D1073" s="126"/>
      <c r="E1073" s="127"/>
      <c r="F1073" s="127"/>
      <c r="G1073" s="202"/>
      <c r="H1073" s="223"/>
    </row>
    <row r="1074" spans="2:8" x14ac:dyDescent="0.35">
      <c r="B1074" s="264">
        <f t="shared" si="16"/>
        <v>1059</v>
      </c>
      <c r="C1074" s="133"/>
      <c r="D1074" s="126"/>
      <c r="E1074" s="127"/>
      <c r="F1074" s="127"/>
      <c r="G1074" s="202"/>
      <c r="H1074" s="223"/>
    </row>
    <row r="1075" spans="2:8" x14ac:dyDescent="0.35">
      <c r="B1075" s="264">
        <f t="shared" si="16"/>
        <v>1060</v>
      </c>
      <c r="C1075" s="133"/>
      <c r="D1075" s="126"/>
      <c r="E1075" s="127"/>
      <c r="F1075" s="127"/>
      <c r="G1075" s="202"/>
      <c r="H1075" s="223"/>
    </row>
    <row r="1076" spans="2:8" x14ac:dyDescent="0.35">
      <c r="B1076" s="264">
        <f t="shared" si="16"/>
        <v>1061</v>
      </c>
      <c r="C1076" s="133"/>
      <c r="D1076" s="126"/>
      <c r="E1076" s="127"/>
      <c r="F1076" s="127"/>
      <c r="G1076" s="202"/>
      <c r="H1076" s="223"/>
    </row>
    <row r="1077" spans="2:8" x14ac:dyDescent="0.35">
      <c r="B1077" s="264">
        <f t="shared" si="16"/>
        <v>1062</v>
      </c>
      <c r="C1077" s="133"/>
      <c r="D1077" s="126"/>
      <c r="E1077" s="127"/>
      <c r="F1077" s="127"/>
      <c r="G1077" s="202"/>
      <c r="H1077" s="223"/>
    </row>
    <row r="1078" spans="2:8" x14ac:dyDescent="0.35">
      <c r="B1078" s="264">
        <f t="shared" si="16"/>
        <v>1063</v>
      </c>
      <c r="C1078" s="133"/>
      <c r="D1078" s="126"/>
      <c r="E1078" s="127"/>
      <c r="F1078" s="127"/>
      <c r="G1078" s="202"/>
      <c r="H1078" s="223"/>
    </row>
    <row r="1079" spans="2:8" x14ac:dyDescent="0.35">
      <c r="B1079" s="264">
        <f t="shared" si="16"/>
        <v>1064</v>
      </c>
      <c r="C1079" s="133"/>
      <c r="D1079" s="126"/>
      <c r="E1079" s="127"/>
      <c r="F1079" s="127"/>
      <c r="G1079" s="202"/>
      <c r="H1079" s="223"/>
    </row>
    <row r="1080" spans="2:8" x14ac:dyDescent="0.35">
      <c r="B1080" s="264">
        <f t="shared" si="16"/>
        <v>1065</v>
      </c>
      <c r="C1080" s="133"/>
      <c r="D1080" s="126"/>
      <c r="E1080" s="127"/>
      <c r="F1080" s="127"/>
      <c r="G1080" s="202"/>
      <c r="H1080" s="223"/>
    </row>
    <row r="1081" spans="2:8" x14ac:dyDescent="0.35">
      <c r="B1081" s="264">
        <f t="shared" si="16"/>
        <v>1066</v>
      </c>
      <c r="C1081" s="133"/>
      <c r="D1081" s="126"/>
      <c r="E1081" s="127"/>
      <c r="F1081" s="127"/>
      <c r="G1081" s="202"/>
      <c r="H1081" s="223"/>
    </row>
    <row r="1082" spans="2:8" x14ac:dyDescent="0.35">
      <c r="B1082" s="264">
        <f t="shared" si="16"/>
        <v>1067</v>
      </c>
      <c r="C1082" s="133"/>
      <c r="D1082" s="126"/>
      <c r="E1082" s="127"/>
      <c r="F1082" s="127"/>
      <c r="G1082" s="202"/>
      <c r="H1082" s="223"/>
    </row>
    <row r="1083" spans="2:8" x14ac:dyDescent="0.35">
      <c r="B1083" s="264">
        <f t="shared" si="16"/>
        <v>1068</v>
      </c>
      <c r="C1083" s="133"/>
      <c r="D1083" s="126"/>
      <c r="E1083" s="127"/>
      <c r="F1083" s="127"/>
      <c r="G1083" s="202"/>
      <c r="H1083" s="223"/>
    </row>
    <row r="1084" spans="2:8" x14ac:dyDescent="0.35">
      <c r="B1084" s="264">
        <f t="shared" si="16"/>
        <v>1069</v>
      </c>
      <c r="C1084" s="133"/>
      <c r="D1084" s="126"/>
      <c r="E1084" s="127"/>
      <c r="F1084" s="127"/>
      <c r="G1084" s="202"/>
      <c r="H1084" s="223"/>
    </row>
    <row r="1085" spans="2:8" x14ac:dyDescent="0.35">
      <c r="B1085" s="264">
        <f t="shared" si="16"/>
        <v>1070</v>
      </c>
      <c r="C1085" s="133"/>
      <c r="D1085" s="126"/>
      <c r="E1085" s="127"/>
      <c r="F1085" s="127"/>
      <c r="G1085" s="202"/>
      <c r="H1085" s="223"/>
    </row>
    <row r="1086" spans="2:8" x14ac:dyDescent="0.35">
      <c r="B1086" s="264">
        <f t="shared" si="16"/>
        <v>1071</v>
      </c>
      <c r="C1086" s="133"/>
      <c r="D1086" s="126"/>
      <c r="E1086" s="127"/>
      <c r="F1086" s="127"/>
      <c r="G1086" s="202"/>
      <c r="H1086" s="223"/>
    </row>
    <row r="1087" spans="2:8" x14ac:dyDescent="0.35">
      <c r="B1087" s="264">
        <f t="shared" si="16"/>
        <v>1072</v>
      </c>
      <c r="C1087" s="133"/>
      <c r="D1087" s="126"/>
      <c r="E1087" s="127"/>
      <c r="F1087" s="127"/>
      <c r="G1087" s="202"/>
      <c r="H1087" s="223"/>
    </row>
    <row r="1088" spans="2:8" x14ac:dyDescent="0.35">
      <c r="B1088" s="264">
        <f t="shared" si="16"/>
        <v>1073</v>
      </c>
      <c r="C1088" s="133"/>
      <c r="D1088" s="126"/>
      <c r="E1088" s="127"/>
      <c r="F1088" s="127"/>
      <c r="G1088" s="202"/>
      <c r="H1088" s="223"/>
    </row>
    <row r="1089" spans="2:8" x14ac:dyDescent="0.35">
      <c r="B1089" s="264">
        <f t="shared" si="16"/>
        <v>1074</v>
      </c>
      <c r="C1089" s="133"/>
      <c r="D1089" s="126"/>
      <c r="E1089" s="127"/>
      <c r="F1089" s="127"/>
      <c r="G1089" s="202"/>
      <c r="H1089" s="223"/>
    </row>
    <row r="1090" spans="2:8" x14ac:dyDescent="0.35">
      <c r="B1090" s="264">
        <f t="shared" si="16"/>
        <v>1075</v>
      </c>
      <c r="C1090" s="133"/>
      <c r="D1090" s="126"/>
      <c r="E1090" s="127"/>
      <c r="F1090" s="127"/>
      <c r="G1090" s="202"/>
      <c r="H1090" s="223"/>
    </row>
    <row r="1091" spans="2:8" x14ac:dyDescent="0.35">
      <c r="B1091" s="264">
        <f t="shared" si="16"/>
        <v>1076</v>
      </c>
      <c r="C1091" s="133"/>
      <c r="D1091" s="126"/>
      <c r="E1091" s="127"/>
      <c r="F1091" s="127"/>
      <c r="G1091" s="202"/>
      <c r="H1091" s="223"/>
    </row>
    <row r="1092" spans="2:8" x14ac:dyDescent="0.35">
      <c r="B1092" s="264">
        <f t="shared" si="16"/>
        <v>1077</v>
      </c>
      <c r="C1092" s="133"/>
      <c r="D1092" s="126"/>
      <c r="E1092" s="127"/>
      <c r="F1092" s="127"/>
      <c r="G1092" s="202"/>
      <c r="H1092" s="223"/>
    </row>
    <row r="1093" spans="2:8" x14ac:dyDescent="0.35">
      <c r="B1093" s="264">
        <f t="shared" si="16"/>
        <v>1078</v>
      </c>
      <c r="C1093" s="133"/>
      <c r="D1093" s="126"/>
      <c r="E1093" s="127"/>
      <c r="F1093" s="127"/>
      <c r="G1093" s="202"/>
      <c r="H1093" s="223"/>
    </row>
    <row r="1094" spans="2:8" x14ac:dyDescent="0.35">
      <c r="B1094" s="264">
        <f t="shared" si="16"/>
        <v>1079</v>
      </c>
      <c r="C1094" s="133"/>
      <c r="D1094" s="126"/>
      <c r="E1094" s="127"/>
      <c r="F1094" s="127"/>
      <c r="G1094" s="202"/>
      <c r="H1094" s="223"/>
    </row>
    <row r="1095" spans="2:8" x14ac:dyDescent="0.35">
      <c r="B1095" s="264">
        <f t="shared" si="16"/>
        <v>1080</v>
      </c>
      <c r="C1095" s="133"/>
      <c r="D1095" s="126"/>
      <c r="E1095" s="127"/>
      <c r="F1095" s="127"/>
      <c r="G1095" s="202"/>
      <c r="H1095" s="223"/>
    </row>
    <row r="1096" spans="2:8" x14ac:dyDescent="0.35">
      <c r="B1096" s="264">
        <f t="shared" si="16"/>
        <v>1081</v>
      </c>
      <c r="C1096" s="133"/>
      <c r="D1096" s="126"/>
      <c r="E1096" s="127"/>
      <c r="F1096" s="127"/>
      <c r="G1096" s="202"/>
      <c r="H1096" s="223"/>
    </row>
    <row r="1097" spans="2:8" x14ac:dyDescent="0.35">
      <c r="B1097" s="264">
        <f t="shared" si="16"/>
        <v>1082</v>
      </c>
      <c r="C1097" s="133"/>
      <c r="D1097" s="126"/>
      <c r="E1097" s="127"/>
      <c r="F1097" s="127"/>
      <c r="G1097" s="202"/>
      <c r="H1097" s="223"/>
    </row>
    <row r="1098" spans="2:8" x14ac:dyDescent="0.35">
      <c r="B1098" s="264">
        <f t="shared" si="16"/>
        <v>1083</v>
      </c>
      <c r="C1098" s="133"/>
      <c r="D1098" s="126"/>
      <c r="E1098" s="127"/>
      <c r="F1098" s="127"/>
      <c r="G1098" s="202"/>
      <c r="H1098" s="223"/>
    </row>
    <row r="1099" spans="2:8" x14ac:dyDescent="0.35">
      <c r="B1099" s="264">
        <f t="shared" si="16"/>
        <v>1084</v>
      </c>
      <c r="C1099" s="133"/>
      <c r="D1099" s="126"/>
      <c r="E1099" s="127"/>
      <c r="F1099" s="127"/>
      <c r="G1099" s="202"/>
      <c r="H1099" s="223"/>
    </row>
    <row r="1100" spans="2:8" x14ac:dyDescent="0.35">
      <c r="B1100" s="264">
        <f t="shared" si="16"/>
        <v>1085</v>
      </c>
      <c r="C1100" s="133"/>
      <c r="D1100" s="126"/>
      <c r="E1100" s="127"/>
      <c r="F1100" s="127"/>
      <c r="G1100" s="202"/>
      <c r="H1100" s="223"/>
    </row>
    <row r="1101" spans="2:8" x14ac:dyDescent="0.35">
      <c r="B1101" s="264">
        <f t="shared" si="16"/>
        <v>1086</v>
      </c>
      <c r="C1101" s="133"/>
      <c r="D1101" s="126"/>
      <c r="E1101" s="127"/>
      <c r="F1101" s="127"/>
      <c r="G1101" s="202"/>
      <c r="H1101" s="223"/>
    </row>
    <row r="1102" spans="2:8" x14ac:dyDescent="0.35">
      <c r="B1102" s="264">
        <f t="shared" si="16"/>
        <v>1087</v>
      </c>
      <c r="C1102" s="133"/>
      <c r="D1102" s="126"/>
      <c r="E1102" s="127"/>
      <c r="F1102" s="127"/>
      <c r="G1102" s="202"/>
      <c r="H1102" s="223"/>
    </row>
    <row r="1103" spans="2:8" x14ac:dyDescent="0.35">
      <c r="B1103" s="264">
        <f t="shared" si="16"/>
        <v>1088</v>
      </c>
      <c r="C1103" s="133"/>
      <c r="D1103" s="126"/>
      <c r="E1103" s="127"/>
      <c r="F1103" s="127"/>
      <c r="G1103" s="202"/>
      <c r="H1103" s="223"/>
    </row>
    <row r="1104" spans="2:8" x14ac:dyDescent="0.35">
      <c r="B1104" s="264">
        <f t="shared" si="16"/>
        <v>1089</v>
      </c>
      <c r="C1104" s="133"/>
      <c r="D1104" s="126"/>
      <c r="E1104" s="127"/>
      <c r="F1104" s="127"/>
      <c r="G1104" s="202"/>
      <c r="H1104" s="223"/>
    </row>
    <row r="1105" spans="2:8" x14ac:dyDescent="0.35">
      <c r="B1105" s="264">
        <f t="shared" ref="B1105:B1168" si="17">B1104+1</f>
        <v>1090</v>
      </c>
      <c r="C1105" s="133"/>
      <c r="D1105" s="126"/>
      <c r="E1105" s="127"/>
      <c r="F1105" s="127"/>
      <c r="G1105" s="202"/>
      <c r="H1105" s="223"/>
    </row>
    <row r="1106" spans="2:8" x14ac:dyDescent="0.35">
      <c r="B1106" s="264">
        <f t="shared" si="17"/>
        <v>1091</v>
      </c>
      <c r="C1106" s="133"/>
      <c r="D1106" s="126"/>
      <c r="E1106" s="127"/>
      <c r="F1106" s="127"/>
      <c r="G1106" s="202"/>
      <c r="H1106" s="223"/>
    </row>
    <row r="1107" spans="2:8" x14ac:dyDescent="0.35">
      <c r="B1107" s="264">
        <f t="shared" si="17"/>
        <v>1092</v>
      </c>
      <c r="C1107" s="133"/>
      <c r="D1107" s="126"/>
      <c r="E1107" s="127"/>
      <c r="F1107" s="127"/>
      <c r="G1107" s="202"/>
      <c r="H1107" s="223"/>
    </row>
    <row r="1108" spans="2:8" x14ac:dyDescent="0.35">
      <c r="B1108" s="264">
        <f t="shared" si="17"/>
        <v>1093</v>
      </c>
      <c r="C1108" s="133"/>
      <c r="D1108" s="126"/>
      <c r="E1108" s="127"/>
      <c r="F1108" s="127"/>
      <c r="G1108" s="202"/>
      <c r="H1108" s="223"/>
    </row>
    <row r="1109" spans="2:8" x14ac:dyDescent="0.35">
      <c r="B1109" s="264">
        <f t="shared" si="17"/>
        <v>1094</v>
      </c>
      <c r="C1109" s="133"/>
      <c r="D1109" s="126"/>
      <c r="E1109" s="127"/>
      <c r="F1109" s="127"/>
      <c r="G1109" s="202"/>
      <c r="H1109" s="223"/>
    </row>
    <row r="1110" spans="2:8" x14ac:dyDescent="0.35">
      <c r="B1110" s="264">
        <f t="shared" si="17"/>
        <v>1095</v>
      </c>
      <c r="C1110" s="133"/>
      <c r="D1110" s="126"/>
      <c r="E1110" s="127"/>
      <c r="F1110" s="127"/>
      <c r="G1110" s="202"/>
      <c r="H1110" s="223"/>
    </row>
    <row r="1111" spans="2:8" x14ac:dyDescent="0.35">
      <c r="B1111" s="264">
        <f t="shared" si="17"/>
        <v>1096</v>
      </c>
      <c r="C1111" s="133"/>
      <c r="D1111" s="126"/>
      <c r="E1111" s="127"/>
      <c r="F1111" s="127"/>
      <c r="G1111" s="202"/>
      <c r="H1111" s="223"/>
    </row>
    <row r="1112" spans="2:8" x14ac:dyDescent="0.35">
      <c r="B1112" s="264">
        <f t="shared" si="17"/>
        <v>1097</v>
      </c>
      <c r="C1112" s="133"/>
      <c r="D1112" s="126"/>
      <c r="E1112" s="127"/>
      <c r="F1112" s="127"/>
      <c r="G1112" s="202"/>
      <c r="H1112" s="223"/>
    </row>
    <row r="1113" spans="2:8" x14ac:dyDescent="0.35">
      <c r="B1113" s="264">
        <f t="shared" si="17"/>
        <v>1098</v>
      </c>
      <c r="C1113" s="133"/>
      <c r="D1113" s="126"/>
      <c r="E1113" s="127"/>
      <c r="F1113" s="127"/>
      <c r="G1113" s="202"/>
      <c r="H1113" s="223"/>
    </row>
    <row r="1114" spans="2:8" x14ac:dyDescent="0.35">
      <c r="B1114" s="264">
        <f t="shared" si="17"/>
        <v>1099</v>
      </c>
      <c r="C1114" s="133"/>
      <c r="D1114" s="126"/>
      <c r="E1114" s="127"/>
      <c r="F1114" s="127"/>
      <c r="G1114" s="202"/>
      <c r="H1114" s="223"/>
    </row>
    <row r="1115" spans="2:8" x14ac:dyDescent="0.35">
      <c r="B1115" s="264">
        <f t="shared" si="17"/>
        <v>1100</v>
      </c>
      <c r="C1115" s="133"/>
      <c r="D1115" s="126"/>
      <c r="E1115" s="127"/>
      <c r="F1115" s="127"/>
      <c r="G1115" s="202"/>
      <c r="H1115" s="223"/>
    </row>
    <row r="1116" spans="2:8" x14ac:dyDescent="0.35">
      <c r="B1116" s="264">
        <f t="shared" si="17"/>
        <v>1101</v>
      </c>
      <c r="C1116" s="133"/>
      <c r="D1116" s="126"/>
      <c r="E1116" s="127"/>
      <c r="F1116" s="127"/>
      <c r="G1116" s="202"/>
      <c r="H1116" s="223"/>
    </row>
    <row r="1117" spans="2:8" x14ac:dyDescent="0.35">
      <c r="B1117" s="264">
        <f t="shared" si="17"/>
        <v>1102</v>
      </c>
      <c r="C1117" s="133"/>
      <c r="D1117" s="126"/>
      <c r="E1117" s="127"/>
      <c r="F1117" s="127"/>
      <c r="G1117" s="202"/>
      <c r="H1117" s="223"/>
    </row>
    <row r="1118" spans="2:8" x14ac:dyDescent="0.35">
      <c r="B1118" s="264">
        <f t="shared" si="17"/>
        <v>1103</v>
      </c>
      <c r="C1118" s="133"/>
      <c r="D1118" s="126"/>
      <c r="E1118" s="127"/>
      <c r="F1118" s="127"/>
      <c r="G1118" s="202"/>
      <c r="H1118" s="223"/>
    </row>
    <row r="1119" spans="2:8" x14ac:dyDescent="0.35">
      <c r="B1119" s="264">
        <f t="shared" si="17"/>
        <v>1104</v>
      </c>
      <c r="C1119" s="133"/>
      <c r="D1119" s="126"/>
      <c r="E1119" s="127"/>
      <c r="F1119" s="127"/>
      <c r="G1119" s="202"/>
      <c r="H1119" s="223"/>
    </row>
    <row r="1120" spans="2:8" x14ac:dyDescent="0.35">
      <c r="B1120" s="264">
        <f t="shared" si="17"/>
        <v>1105</v>
      </c>
      <c r="C1120" s="133"/>
      <c r="D1120" s="126"/>
      <c r="E1120" s="127"/>
      <c r="F1120" s="127"/>
      <c r="G1120" s="202"/>
      <c r="H1120" s="223"/>
    </row>
    <row r="1121" spans="2:8" x14ac:dyDescent="0.35">
      <c r="B1121" s="264">
        <f t="shared" si="17"/>
        <v>1106</v>
      </c>
      <c r="C1121" s="133"/>
      <c r="D1121" s="126"/>
      <c r="E1121" s="127"/>
      <c r="F1121" s="127"/>
      <c r="G1121" s="202"/>
      <c r="H1121" s="223"/>
    </row>
    <row r="1122" spans="2:8" x14ac:dyDescent="0.35">
      <c r="B1122" s="264">
        <f t="shared" si="17"/>
        <v>1107</v>
      </c>
      <c r="C1122" s="133"/>
      <c r="D1122" s="126"/>
      <c r="E1122" s="127"/>
      <c r="F1122" s="127"/>
      <c r="G1122" s="202"/>
      <c r="H1122" s="223"/>
    </row>
    <row r="1123" spans="2:8" x14ac:dyDescent="0.35">
      <c r="B1123" s="264">
        <f t="shared" si="17"/>
        <v>1108</v>
      </c>
      <c r="C1123" s="133"/>
      <c r="D1123" s="126"/>
      <c r="E1123" s="127"/>
      <c r="F1123" s="127"/>
      <c r="G1123" s="202"/>
      <c r="H1123" s="223"/>
    </row>
    <row r="1124" spans="2:8" x14ac:dyDescent="0.35">
      <c r="B1124" s="264">
        <f t="shared" si="17"/>
        <v>1109</v>
      </c>
      <c r="C1124" s="133"/>
      <c r="D1124" s="126"/>
      <c r="E1124" s="127"/>
      <c r="F1124" s="127"/>
      <c r="G1124" s="202"/>
      <c r="H1124" s="223"/>
    </row>
    <row r="1125" spans="2:8" x14ac:dyDescent="0.35">
      <c r="B1125" s="264">
        <f t="shared" si="17"/>
        <v>1110</v>
      </c>
      <c r="C1125" s="133"/>
      <c r="D1125" s="126"/>
      <c r="E1125" s="127"/>
      <c r="F1125" s="127"/>
      <c r="G1125" s="202"/>
      <c r="H1125" s="223"/>
    </row>
    <row r="1126" spans="2:8" x14ac:dyDescent="0.35">
      <c r="B1126" s="264">
        <f t="shared" si="17"/>
        <v>1111</v>
      </c>
      <c r="C1126" s="133"/>
      <c r="D1126" s="126"/>
      <c r="E1126" s="127"/>
      <c r="F1126" s="127"/>
      <c r="G1126" s="202"/>
      <c r="H1126" s="223"/>
    </row>
    <row r="1127" spans="2:8" x14ac:dyDescent="0.35">
      <c r="B1127" s="264">
        <f t="shared" si="17"/>
        <v>1112</v>
      </c>
      <c r="C1127" s="133"/>
      <c r="D1127" s="126"/>
      <c r="E1127" s="127"/>
      <c r="F1127" s="127"/>
      <c r="G1127" s="202"/>
      <c r="H1127" s="223"/>
    </row>
    <row r="1128" spans="2:8" x14ac:dyDescent="0.35">
      <c r="B1128" s="264">
        <f t="shared" si="17"/>
        <v>1113</v>
      </c>
      <c r="C1128" s="133"/>
      <c r="D1128" s="126"/>
      <c r="E1128" s="127"/>
      <c r="F1128" s="127"/>
      <c r="G1128" s="202"/>
      <c r="H1128" s="223"/>
    </row>
    <row r="1129" spans="2:8" x14ac:dyDescent="0.35">
      <c r="B1129" s="264">
        <f t="shared" si="17"/>
        <v>1114</v>
      </c>
      <c r="C1129" s="133"/>
      <c r="D1129" s="126"/>
      <c r="E1129" s="127"/>
      <c r="F1129" s="127"/>
      <c r="G1129" s="202"/>
      <c r="H1129" s="223"/>
    </row>
    <row r="1130" spans="2:8" x14ac:dyDescent="0.35">
      <c r="B1130" s="264">
        <f t="shared" si="17"/>
        <v>1115</v>
      </c>
      <c r="C1130" s="133"/>
      <c r="D1130" s="126"/>
      <c r="E1130" s="127"/>
      <c r="F1130" s="127"/>
      <c r="G1130" s="202"/>
      <c r="H1130" s="223"/>
    </row>
    <row r="1131" spans="2:8" x14ac:dyDescent="0.35">
      <c r="B1131" s="264">
        <f t="shared" si="17"/>
        <v>1116</v>
      </c>
      <c r="C1131" s="133"/>
      <c r="D1131" s="126"/>
      <c r="E1131" s="127"/>
      <c r="F1131" s="127"/>
      <c r="G1131" s="202"/>
      <c r="H1131" s="223"/>
    </row>
    <row r="1132" spans="2:8" x14ac:dyDescent="0.35">
      <c r="B1132" s="264">
        <f t="shared" si="17"/>
        <v>1117</v>
      </c>
      <c r="C1132" s="133"/>
      <c r="D1132" s="126"/>
      <c r="E1132" s="127"/>
      <c r="F1132" s="127"/>
      <c r="G1132" s="202"/>
      <c r="H1132" s="223"/>
    </row>
    <row r="1133" spans="2:8" x14ac:dyDescent="0.35">
      <c r="B1133" s="264">
        <f t="shared" si="17"/>
        <v>1118</v>
      </c>
      <c r="C1133" s="133"/>
      <c r="D1133" s="126"/>
      <c r="E1133" s="127"/>
      <c r="F1133" s="127"/>
      <c r="G1133" s="202"/>
      <c r="H1133" s="223"/>
    </row>
    <row r="1134" spans="2:8" x14ac:dyDescent="0.35">
      <c r="B1134" s="264">
        <f t="shared" si="17"/>
        <v>1119</v>
      </c>
      <c r="C1134" s="133"/>
      <c r="D1134" s="126"/>
      <c r="E1134" s="127"/>
      <c r="F1134" s="127"/>
      <c r="G1134" s="202"/>
      <c r="H1134" s="223"/>
    </row>
    <row r="1135" spans="2:8" x14ac:dyDescent="0.35">
      <c r="B1135" s="264">
        <f t="shared" si="17"/>
        <v>1120</v>
      </c>
      <c r="C1135" s="133"/>
      <c r="D1135" s="126"/>
      <c r="E1135" s="127"/>
      <c r="F1135" s="127"/>
      <c r="G1135" s="202"/>
      <c r="H1135" s="223"/>
    </row>
    <row r="1136" spans="2:8" x14ac:dyDescent="0.35">
      <c r="B1136" s="264">
        <f t="shared" si="17"/>
        <v>1121</v>
      </c>
      <c r="C1136" s="133"/>
      <c r="D1136" s="126"/>
      <c r="E1136" s="127"/>
      <c r="F1136" s="127"/>
      <c r="G1136" s="202"/>
      <c r="H1136" s="223"/>
    </row>
    <row r="1137" spans="2:8" x14ac:dyDescent="0.35">
      <c r="B1137" s="264">
        <f t="shared" si="17"/>
        <v>1122</v>
      </c>
      <c r="C1137" s="133"/>
      <c r="D1137" s="126"/>
      <c r="E1137" s="127"/>
      <c r="F1137" s="127"/>
      <c r="G1137" s="202"/>
      <c r="H1137" s="223"/>
    </row>
    <row r="1138" spans="2:8" x14ac:dyDescent="0.35">
      <c r="B1138" s="264">
        <f t="shared" si="17"/>
        <v>1123</v>
      </c>
      <c r="C1138" s="133"/>
      <c r="D1138" s="126"/>
      <c r="E1138" s="127"/>
      <c r="F1138" s="127"/>
      <c r="G1138" s="202"/>
      <c r="H1138" s="223"/>
    </row>
    <row r="1139" spans="2:8" x14ac:dyDescent="0.35">
      <c r="B1139" s="264">
        <f t="shared" si="17"/>
        <v>1124</v>
      </c>
      <c r="C1139" s="133"/>
      <c r="D1139" s="126"/>
      <c r="E1139" s="127"/>
      <c r="F1139" s="127"/>
      <c r="G1139" s="202"/>
      <c r="H1139" s="223"/>
    </row>
    <row r="1140" spans="2:8" x14ac:dyDescent="0.35">
      <c r="B1140" s="264">
        <f t="shared" si="17"/>
        <v>1125</v>
      </c>
      <c r="C1140" s="133"/>
      <c r="D1140" s="126"/>
      <c r="E1140" s="127"/>
      <c r="F1140" s="127"/>
      <c r="G1140" s="202"/>
      <c r="H1140" s="223"/>
    </row>
    <row r="1141" spans="2:8" x14ac:dyDescent="0.35">
      <c r="B1141" s="264">
        <f t="shared" si="17"/>
        <v>1126</v>
      </c>
      <c r="C1141" s="133"/>
      <c r="D1141" s="126"/>
      <c r="E1141" s="127"/>
      <c r="F1141" s="127"/>
      <c r="G1141" s="202"/>
      <c r="H1141" s="223"/>
    </row>
    <row r="1142" spans="2:8" x14ac:dyDescent="0.35">
      <c r="B1142" s="264">
        <f t="shared" si="17"/>
        <v>1127</v>
      </c>
      <c r="C1142" s="133"/>
      <c r="D1142" s="126"/>
      <c r="E1142" s="127"/>
      <c r="F1142" s="127"/>
      <c r="G1142" s="202"/>
      <c r="H1142" s="223"/>
    </row>
    <row r="1143" spans="2:8" x14ac:dyDescent="0.35">
      <c r="B1143" s="264">
        <f t="shared" si="17"/>
        <v>1128</v>
      </c>
      <c r="C1143" s="133"/>
      <c r="D1143" s="126"/>
      <c r="E1143" s="127"/>
      <c r="F1143" s="127"/>
      <c r="G1143" s="202"/>
      <c r="H1143" s="223"/>
    </row>
    <row r="1144" spans="2:8" x14ac:dyDescent="0.35">
      <c r="B1144" s="264">
        <f t="shared" si="17"/>
        <v>1129</v>
      </c>
      <c r="C1144" s="133"/>
      <c r="D1144" s="126"/>
      <c r="E1144" s="127"/>
      <c r="F1144" s="127"/>
      <c r="G1144" s="202"/>
      <c r="H1144" s="223"/>
    </row>
    <row r="1145" spans="2:8" x14ac:dyDescent="0.35">
      <c r="B1145" s="264">
        <f t="shared" si="17"/>
        <v>1130</v>
      </c>
      <c r="C1145" s="133"/>
      <c r="D1145" s="126"/>
      <c r="E1145" s="127"/>
      <c r="F1145" s="127"/>
      <c r="G1145" s="202"/>
      <c r="H1145" s="223"/>
    </row>
    <row r="1146" spans="2:8" x14ac:dyDescent="0.35">
      <c r="B1146" s="264">
        <f t="shared" si="17"/>
        <v>1131</v>
      </c>
      <c r="C1146" s="133"/>
      <c r="D1146" s="126"/>
      <c r="E1146" s="127"/>
      <c r="F1146" s="127"/>
      <c r="G1146" s="202"/>
      <c r="H1146" s="223"/>
    </row>
    <row r="1147" spans="2:8" x14ac:dyDescent="0.35">
      <c r="B1147" s="264">
        <f t="shared" si="17"/>
        <v>1132</v>
      </c>
      <c r="C1147" s="133"/>
      <c r="D1147" s="126"/>
      <c r="E1147" s="127"/>
      <c r="F1147" s="127"/>
      <c r="G1147" s="202"/>
      <c r="H1147" s="223"/>
    </row>
    <row r="1148" spans="2:8" x14ac:dyDescent="0.35">
      <c r="B1148" s="264">
        <f t="shared" si="17"/>
        <v>1133</v>
      </c>
      <c r="C1148" s="133"/>
      <c r="D1148" s="126"/>
      <c r="E1148" s="127"/>
      <c r="F1148" s="127"/>
      <c r="G1148" s="202"/>
      <c r="H1148" s="223"/>
    </row>
    <row r="1149" spans="2:8" x14ac:dyDescent="0.35">
      <c r="B1149" s="264">
        <f t="shared" si="17"/>
        <v>1134</v>
      </c>
      <c r="C1149" s="133"/>
      <c r="D1149" s="126"/>
      <c r="E1149" s="127"/>
      <c r="F1149" s="127"/>
      <c r="G1149" s="202"/>
      <c r="H1149" s="223"/>
    </row>
    <row r="1150" spans="2:8" x14ac:dyDescent="0.35">
      <c r="B1150" s="264">
        <f t="shared" si="17"/>
        <v>1135</v>
      </c>
      <c r="C1150" s="133"/>
      <c r="D1150" s="126"/>
      <c r="E1150" s="127"/>
      <c r="F1150" s="127"/>
      <c r="G1150" s="202"/>
      <c r="H1150" s="223"/>
    </row>
    <row r="1151" spans="2:8" x14ac:dyDescent="0.35">
      <c r="B1151" s="264">
        <f t="shared" si="17"/>
        <v>1136</v>
      </c>
      <c r="C1151" s="133"/>
      <c r="D1151" s="126"/>
      <c r="E1151" s="127"/>
      <c r="F1151" s="127"/>
      <c r="G1151" s="202"/>
      <c r="H1151" s="223"/>
    </row>
    <row r="1152" spans="2:8" x14ac:dyDescent="0.35">
      <c r="B1152" s="264">
        <f t="shared" si="17"/>
        <v>1137</v>
      </c>
      <c r="C1152" s="133"/>
      <c r="D1152" s="126"/>
      <c r="E1152" s="127"/>
      <c r="F1152" s="127"/>
      <c r="G1152" s="202"/>
      <c r="H1152" s="223"/>
    </row>
    <row r="1153" spans="2:8" x14ac:dyDescent="0.35">
      <c r="B1153" s="264">
        <f t="shared" si="17"/>
        <v>1138</v>
      </c>
      <c r="C1153" s="133"/>
      <c r="D1153" s="126"/>
      <c r="E1153" s="127"/>
      <c r="F1153" s="127"/>
      <c r="G1153" s="202"/>
      <c r="H1153" s="223"/>
    </row>
    <row r="1154" spans="2:8" x14ac:dyDescent="0.35">
      <c r="B1154" s="264">
        <f t="shared" si="17"/>
        <v>1139</v>
      </c>
      <c r="C1154" s="133"/>
      <c r="D1154" s="126"/>
      <c r="E1154" s="127"/>
      <c r="F1154" s="127"/>
      <c r="G1154" s="202"/>
      <c r="H1154" s="223"/>
    </row>
    <row r="1155" spans="2:8" x14ac:dyDescent="0.35">
      <c r="B1155" s="264">
        <f t="shared" si="17"/>
        <v>1140</v>
      </c>
      <c r="C1155" s="133"/>
      <c r="D1155" s="126"/>
      <c r="E1155" s="127"/>
      <c r="F1155" s="127"/>
      <c r="G1155" s="202"/>
      <c r="H1155" s="223"/>
    </row>
    <row r="1156" spans="2:8" x14ac:dyDescent="0.35">
      <c r="B1156" s="264">
        <f t="shared" si="17"/>
        <v>1141</v>
      </c>
      <c r="C1156" s="133"/>
      <c r="D1156" s="126"/>
      <c r="E1156" s="127"/>
      <c r="F1156" s="127"/>
      <c r="G1156" s="202"/>
      <c r="H1156" s="223"/>
    </row>
    <row r="1157" spans="2:8" x14ac:dyDescent="0.35">
      <c r="B1157" s="264">
        <f t="shared" si="17"/>
        <v>1142</v>
      </c>
      <c r="C1157" s="133"/>
      <c r="D1157" s="126"/>
      <c r="E1157" s="127"/>
      <c r="F1157" s="127"/>
      <c r="G1157" s="202"/>
      <c r="H1157" s="223"/>
    </row>
    <row r="1158" spans="2:8" x14ac:dyDescent="0.35">
      <c r="B1158" s="264">
        <f t="shared" si="17"/>
        <v>1143</v>
      </c>
      <c r="C1158" s="133"/>
      <c r="D1158" s="126"/>
      <c r="E1158" s="127"/>
      <c r="F1158" s="127"/>
      <c r="G1158" s="202"/>
      <c r="H1158" s="223"/>
    </row>
    <row r="1159" spans="2:8" x14ac:dyDescent="0.35">
      <c r="B1159" s="264">
        <f t="shared" si="17"/>
        <v>1144</v>
      </c>
      <c r="C1159" s="133"/>
      <c r="D1159" s="126"/>
      <c r="E1159" s="127"/>
      <c r="F1159" s="127"/>
      <c r="G1159" s="202"/>
      <c r="H1159" s="223"/>
    </row>
    <row r="1160" spans="2:8" x14ac:dyDescent="0.35">
      <c r="B1160" s="264">
        <f t="shared" si="17"/>
        <v>1145</v>
      </c>
      <c r="C1160" s="133"/>
      <c r="D1160" s="126"/>
      <c r="E1160" s="127"/>
      <c r="F1160" s="127"/>
      <c r="G1160" s="202"/>
      <c r="H1160" s="223"/>
    </row>
    <row r="1161" spans="2:8" x14ac:dyDescent="0.35">
      <c r="B1161" s="264">
        <f t="shared" si="17"/>
        <v>1146</v>
      </c>
      <c r="C1161" s="133"/>
      <c r="D1161" s="126"/>
      <c r="E1161" s="127"/>
      <c r="F1161" s="127"/>
      <c r="G1161" s="202"/>
      <c r="H1161" s="223"/>
    </row>
    <row r="1162" spans="2:8" x14ac:dyDescent="0.35">
      <c r="B1162" s="264">
        <f t="shared" si="17"/>
        <v>1147</v>
      </c>
      <c r="C1162" s="133"/>
      <c r="D1162" s="126"/>
      <c r="E1162" s="127"/>
      <c r="F1162" s="127"/>
      <c r="G1162" s="202"/>
      <c r="H1162" s="223"/>
    </row>
    <row r="1163" spans="2:8" x14ac:dyDescent="0.35">
      <c r="B1163" s="264">
        <f t="shared" si="17"/>
        <v>1148</v>
      </c>
      <c r="C1163" s="133"/>
      <c r="D1163" s="126"/>
      <c r="E1163" s="127"/>
      <c r="F1163" s="127"/>
      <c r="G1163" s="202"/>
      <c r="H1163" s="223"/>
    </row>
    <row r="1164" spans="2:8" x14ac:dyDescent="0.35">
      <c r="B1164" s="264">
        <f t="shared" si="17"/>
        <v>1149</v>
      </c>
      <c r="C1164" s="133"/>
      <c r="D1164" s="126"/>
      <c r="E1164" s="127"/>
      <c r="F1164" s="127"/>
      <c r="G1164" s="202"/>
      <c r="H1164" s="223"/>
    </row>
    <row r="1165" spans="2:8" x14ac:dyDescent="0.35">
      <c r="B1165" s="264">
        <f t="shared" si="17"/>
        <v>1150</v>
      </c>
      <c r="C1165" s="133"/>
      <c r="D1165" s="126"/>
      <c r="E1165" s="127"/>
      <c r="F1165" s="127"/>
      <c r="G1165" s="202"/>
      <c r="H1165" s="223"/>
    </row>
    <row r="1166" spans="2:8" x14ac:dyDescent="0.35">
      <c r="B1166" s="264">
        <f t="shared" si="17"/>
        <v>1151</v>
      </c>
      <c r="C1166" s="133"/>
      <c r="D1166" s="126"/>
      <c r="E1166" s="127"/>
      <c r="F1166" s="127"/>
      <c r="G1166" s="202"/>
      <c r="H1166" s="223"/>
    </row>
    <row r="1167" spans="2:8" x14ac:dyDescent="0.35">
      <c r="B1167" s="264">
        <f t="shared" si="17"/>
        <v>1152</v>
      </c>
      <c r="C1167" s="133"/>
      <c r="D1167" s="126"/>
      <c r="E1167" s="127"/>
      <c r="F1167" s="127"/>
      <c r="G1167" s="202"/>
      <c r="H1167" s="223"/>
    </row>
    <row r="1168" spans="2:8" x14ac:dyDescent="0.35">
      <c r="B1168" s="264">
        <f t="shared" si="17"/>
        <v>1153</v>
      </c>
      <c r="C1168" s="133"/>
      <c r="D1168" s="126"/>
      <c r="E1168" s="127"/>
      <c r="F1168" s="127"/>
      <c r="G1168" s="202"/>
      <c r="H1168" s="223"/>
    </row>
    <row r="1169" spans="2:8" x14ac:dyDescent="0.35">
      <c r="B1169" s="264">
        <f t="shared" ref="B1169:B1232" si="18">B1168+1</f>
        <v>1154</v>
      </c>
      <c r="C1169" s="133"/>
      <c r="D1169" s="126"/>
      <c r="E1169" s="127"/>
      <c r="F1169" s="127"/>
      <c r="G1169" s="202"/>
      <c r="H1169" s="223"/>
    </row>
    <row r="1170" spans="2:8" x14ac:dyDescent="0.35">
      <c r="B1170" s="264">
        <f t="shared" si="18"/>
        <v>1155</v>
      </c>
      <c r="C1170" s="133"/>
      <c r="D1170" s="126"/>
      <c r="E1170" s="127"/>
      <c r="F1170" s="127"/>
      <c r="G1170" s="202"/>
      <c r="H1170" s="223"/>
    </row>
    <row r="1171" spans="2:8" x14ac:dyDescent="0.35">
      <c r="B1171" s="264">
        <f t="shared" si="18"/>
        <v>1156</v>
      </c>
      <c r="C1171" s="133"/>
      <c r="D1171" s="126"/>
      <c r="E1171" s="127"/>
      <c r="F1171" s="127"/>
      <c r="G1171" s="202"/>
      <c r="H1171" s="223"/>
    </row>
    <row r="1172" spans="2:8" x14ac:dyDescent="0.35">
      <c r="B1172" s="264">
        <f t="shared" si="18"/>
        <v>1157</v>
      </c>
      <c r="C1172" s="133"/>
      <c r="D1172" s="126"/>
      <c r="E1172" s="127"/>
      <c r="F1172" s="127"/>
      <c r="G1172" s="202"/>
      <c r="H1172" s="223"/>
    </row>
    <row r="1173" spans="2:8" x14ac:dyDescent="0.35">
      <c r="B1173" s="264">
        <f t="shared" si="18"/>
        <v>1158</v>
      </c>
      <c r="C1173" s="133"/>
      <c r="D1173" s="126"/>
      <c r="E1173" s="127"/>
      <c r="F1173" s="127"/>
      <c r="G1173" s="202"/>
      <c r="H1173" s="223"/>
    </row>
    <row r="1174" spans="2:8" x14ac:dyDescent="0.35">
      <c r="B1174" s="264">
        <f t="shared" si="18"/>
        <v>1159</v>
      </c>
      <c r="C1174" s="133"/>
      <c r="D1174" s="126"/>
      <c r="E1174" s="127"/>
      <c r="F1174" s="127"/>
      <c r="G1174" s="202"/>
      <c r="H1174" s="223"/>
    </row>
    <row r="1175" spans="2:8" x14ac:dyDescent="0.35">
      <c r="B1175" s="264">
        <f t="shared" si="18"/>
        <v>1160</v>
      </c>
      <c r="C1175" s="133"/>
      <c r="D1175" s="126"/>
      <c r="E1175" s="127"/>
      <c r="F1175" s="127"/>
      <c r="G1175" s="202"/>
      <c r="H1175" s="223"/>
    </row>
    <row r="1176" spans="2:8" x14ac:dyDescent="0.35">
      <c r="B1176" s="264">
        <f t="shared" si="18"/>
        <v>1161</v>
      </c>
      <c r="C1176" s="133"/>
      <c r="D1176" s="126"/>
      <c r="E1176" s="127"/>
      <c r="F1176" s="127"/>
      <c r="G1176" s="202"/>
      <c r="H1176" s="223"/>
    </row>
    <row r="1177" spans="2:8" x14ac:dyDescent="0.35">
      <c r="B1177" s="264">
        <f t="shared" si="18"/>
        <v>1162</v>
      </c>
      <c r="C1177" s="133"/>
      <c r="D1177" s="126"/>
      <c r="E1177" s="127"/>
      <c r="F1177" s="127"/>
      <c r="G1177" s="202"/>
      <c r="H1177" s="223"/>
    </row>
    <row r="1178" spans="2:8" x14ac:dyDescent="0.35">
      <c r="B1178" s="264">
        <f t="shared" si="18"/>
        <v>1163</v>
      </c>
      <c r="C1178" s="133"/>
      <c r="D1178" s="126"/>
      <c r="E1178" s="127"/>
      <c r="F1178" s="127"/>
      <c r="G1178" s="202"/>
      <c r="H1178" s="223"/>
    </row>
    <row r="1179" spans="2:8" x14ac:dyDescent="0.35">
      <c r="B1179" s="264">
        <f t="shared" si="18"/>
        <v>1164</v>
      </c>
      <c r="C1179" s="133"/>
      <c r="D1179" s="126"/>
      <c r="E1179" s="127"/>
      <c r="F1179" s="127"/>
      <c r="G1179" s="202"/>
      <c r="H1179" s="223"/>
    </row>
    <row r="1180" spans="2:8" x14ac:dyDescent="0.35">
      <c r="B1180" s="264">
        <f t="shared" si="18"/>
        <v>1165</v>
      </c>
      <c r="C1180" s="133"/>
      <c r="D1180" s="126"/>
      <c r="E1180" s="127"/>
      <c r="F1180" s="127"/>
      <c r="G1180" s="202"/>
      <c r="H1180" s="223"/>
    </row>
    <row r="1181" spans="2:8" x14ac:dyDescent="0.35">
      <c r="B1181" s="264">
        <f t="shared" si="18"/>
        <v>1166</v>
      </c>
      <c r="C1181" s="133"/>
      <c r="D1181" s="126"/>
      <c r="E1181" s="127"/>
      <c r="F1181" s="127"/>
      <c r="G1181" s="202"/>
      <c r="H1181" s="223"/>
    </row>
    <row r="1182" spans="2:8" x14ac:dyDescent="0.35">
      <c r="B1182" s="264">
        <f t="shared" si="18"/>
        <v>1167</v>
      </c>
      <c r="C1182" s="133"/>
      <c r="D1182" s="126"/>
      <c r="E1182" s="127"/>
      <c r="F1182" s="127"/>
      <c r="G1182" s="202"/>
      <c r="H1182" s="223"/>
    </row>
    <row r="1183" spans="2:8" x14ac:dyDescent="0.35">
      <c r="B1183" s="264">
        <f t="shared" si="18"/>
        <v>1168</v>
      </c>
      <c r="C1183" s="133"/>
      <c r="D1183" s="126"/>
      <c r="E1183" s="127"/>
      <c r="F1183" s="127"/>
      <c r="G1183" s="202"/>
      <c r="H1183" s="223"/>
    </row>
    <row r="1184" spans="2:8" x14ac:dyDescent="0.35">
      <c r="B1184" s="264">
        <f t="shared" si="18"/>
        <v>1169</v>
      </c>
      <c r="C1184" s="133"/>
      <c r="D1184" s="126"/>
      <c r="E1184" s="127"/>
      <c r="F1184" s="127"/>
      <c r="G1184" s="202"/>
      <c r="H1184" s="223"/>
    </row>
    <row r="1185" spans="2:8" x14ac:dyDescent="0.35">
      <c r="B1185" s="264">
        <f t="shared" si="18"/>
        <v>1170</v>
      </c>
      <c r="C1185" s="133"/>
      <c r="D1185" s="126"/>
      <c r="E1185" s="127"/>
      <c r="F1185" s="127"/>
      <c r="G1185" s="202"/>
      <c r="H1185" s="223"/>
    </row>
    <row r="1186" spans="2:8" x14ac:dyDescent="0.35">
      <c r="B1186" s="264">
        <f t="shared" si="18"/>
        <v>1171</v>
      </c>
      <c r="C1186" s="133"/>
      <c r="D1186" s="126"/>
      <c r="E1186" s="127"/>
      <c r="F1186" s="127"/>
      <c r="G1186" s="202"/>
      <c r="H1186" s="223"/>
    </row>
    <row r="1187" spans="2:8" x14ac:dyDescent="0.35">
      <c r="B1187" s="264">
        <f t="shared" si="18"/>
        <v>1172</v>
      </c>
      <c r="C1187" s="133"/>
      <c r="D1187" s="126"/>
      <c r="E1187" s="127"/>
      <c r="F1187" s="127"/>
      <c r="G1187" s="202"/>
      <c r="H1187" s="223"/>
    </row>
    <row r="1188" spans="2:8" x14ac:dyDescent="0.35">
      <c r="B1188" s="264">
        <f t="shared" si="18"/>
        <v>1173</v>
      </c>
      <c r="C1188" s="133"/>
      <c r="D1188" s="126"/>
      <c r="E1188" s="127"/>
      <c r="F1188" s="127"/>
      <c r="G1188" s="202"/>
      <c r="H1188" s="223"/>
    </row>
    <row r="1189" spans="2:8" x14ac:dyDescent="0.35">
      <c r="B1189" s="264">
        <f t="shared" si="18"/>
        <v>1174</v>
      </c>
      <c r="C1189" s="133"/>
      <c r="D1189" s="126"/>
      <c r="E1189" s="127"/>
      <c r="F1189" s="127"/>
      <c r="G1189" s="202"/>
      <c r="H1189" s="223"/>
    </row>
    <row r="1190" spans="2:8" x14ac:dyDescent="0.35">
      <c r="B1190" s="264">
        <f t="shared" si="18"/>
        <v>1175</v>
      </c>
      <c r="C1190" s="133"/>
      <c r="D1190" s="126"/>
      <c r="E1190" s="127"/>
      <c r="F1190" s="127"/>
      <c r="G1190" s="202"/>
      <c r="H1190" s="223"/>
    </row>
    <row r="1191" spans="2:8" x14ac:dyDescent="0.35">
      <c r="B1191" s="264">
        <f t="shared" si="18"/>
        <v>1176</v>
      </c>
      <c r="C1191" s="133"/>
      <c r="D1191" s="126"/>
      <c r="E1191" s="127"/>
      <c r="F1191" s="127"/>
      <c r="G1191" s="202"/>
      <c r="H1191" s="223"/>
    </row>
    <row r="1192" spans="2:8" x14ac:dyDescent="0.35">
      <c r="B1192" s="264">
        <f t="shared" si="18"/>
        <v>1177</v>
      </c>
      <c r="C1192" s="133"/>
      <c r="D1192" s="126"/>
      <c r="E1192" s="127"/>
      <c r="F1192" s="127"/>
      <c r="G1192" s="202"/>
      <c r="H1192" s="223"/>
    </row>
    <row r="1193" spans="2:8" x14ac:dyDescent="0.35">
      <c r="B1193" s="264">
        <f t="shared" si="18"/>
        <v>1178</v>
      </c>
      <c r="C1193" s="133"/>
      <c r="D1193" s="126"/>
      <c r="E1193" s="127"/>
      <c r="F1193" s="127"/>
      <c r="G1193" s="202"/>
      <c r="H1193" s="223"/>
    </row>
    <row r="1194" spans="2:8" x14ac:dyDescent="0.35">
      <c r="B1194" s="264">
        <f t="shared" si="18"/>
        <v>1179</v>
      </c>
      <c r="C1194" s="133"/>
      <c r="D1194" s="126"/>
      <c r="E1194" s="127"/>
      <c r="F1194" s="127"/>
      <c r="G1194" s="202"/>
      <c r="H1194" s="223"/>
    </row>
    <row r="1195" spans="2:8" x14ac:dyDescent="0.35">
      <c r="B1195" s="264">
        <f t="shared" si="18"/>
        <v>1180</v>
      </c>
      <c r="C1195" s="133"/>
      <c r="D1195" s="126"/>
      <c r="E1195" s="127"/>
      <c r="F1195" s="127"/>
      <c r="G1195" s="202"/>
      <c r="H1195" s="223"/>
    </row>
    <row r="1196" spans="2:8" x14ac:dyDescent="0.35">
      <c r="B1196" s="264">
        <f t="shared" si="18"/>
        <v>1181</v>
      </c>
      <c r="C1196" s="133"/>
      <c r="D1196" s="126"/>
      <c r="E1196" s="127"/>
      <c r="F1196" s="127"/>
      <c r="G1196" s="202"/>
      <c r="H1196" s="223"/>
    </row>
    <row r="1197" spans="2:8" x14ac:dyDescent="0.35">
      <c r="B1197" s="264">
        <f t="shared" si="18"/>
        <v>1182</v>
      </c>
      <c r="C1197" s="133"/>
      <c r="D1197" s="126"/>
      <c r="E1197" s="127"/>
      <c r="F1197" s="127"/>
      <c r="G1197" s="202"/>
      <c r="H1197" s="223"/>
    </row>
    <row r="1198" spans="2:8" x14ac:dyDescent="0.35">
      <c r="B1198" s="264">
        <f t="shared" si="18"/>
        <v>1183</v>
      </c>
      <c r="C1198" s="133"/>
      <c r="D1198" s="126"/>
      <c r="E1198" s="127"/>
      <c r="F1198" s="127"/>
      <c r="G1198" s="202"/>
      <c r="H1198" s="223"/>
    </row>
    <row r="1199" spans="2:8" x14ac:dyDescent="0.35">
      <c r="B1199" s="264">
        <f t="shared" si="18"/>
        <v>1184</v>
      </c>
      <c r="C1199" s="133"/>
      <c r="D1199" s="126"/>
      <c r="E1199" s="127"/>
      <c r="F1199" s="127"/>
      <c r="G1199" s="202"/>
      <c r="H1199" s="223"/>
    </row>
    <row r="1200" spans="2:8" x14ac:dyDescent="0.35">
      <c r="B1200" s="264">
        <f t="shared" si="18"/>
        <v>1185</v>
      </c>
      <c r="C1200" s="133"/>
      <c r="D1200" s="126"/>
      <c r="E1200" s="127"/>
      <c r="F1200" s="127"/>
      <c r="G1200" s="202"/>
      <c r="H1200" s="223"/>
    </row>
    <row r="1201" spans="2:8" x14ac:dyDescent="0.35">
      <c r="B1201" s="264">
        <f t="shared" si="18"/>
        <v>1186</v>
      </c>
      <c r="C1201" s="133"/>
      <c r="D1201" s="126"/>
      <c r="E1201" s="127"/>
      <c r="F1201" s="127"/>
      <c r="G1201" s="202"/>
      <c r="H1201" s="223"/>
    </row>
    <row r="1202" spans="2:8" x14ac:dyDescent="0.35">
      <c r="B1202" s="264">
        <f t="shared" si="18"/>
        <v>1187</v>
      </c>
      <c r="C1202" s="133"/>
      <c r="D1202" s="126"/>
      <c r="E1202" s="127"/>
      <c r="F1202" s="127"/>
      <c r="G1202" s="202"/>
      <c r="H1202" s="223"/>
    </row>
    <row r="1203" spans="2:8" x14ac:dyDescent="0.35">
      <c r="B1203" s="264">
        <f t="shared" si="18"/>
        <v>1188</v>
      </c>
      <c r="C1203" s="133"/>
      <c r="D1203" s="126"/>
      <c r="E1203" s="127"/>
      <c r="F1203" s="127"/>
      <c r="G1203" s="202"/>
      <c r="H1203" s="223"/>
    </row>
    <row r="1204" spans="2:8" x14ac:dyDescent="0.35">
      <c r="B1204" s="264">
        <f t="shared" si="18"/>
        <v>1189</v>
      </c>
      <c r="C1204" s="133"/>
      <c r="D1204" s="126"/>
      <c r="E1204" s="127"/>
      <c r="F1204" s="127"/>
      <c r="G1204" s="202"/>
      <c r="H1204" s="223"/>
    </row>
    <row r="1205" spans="2:8" x14ac:dyDescent="0.35">
      <c r="B1205" s="264">
        <f t="shared" si="18"/>
        <v>1190</v>
      </c>
      <c r="C1205" s="133"/>
      <c r="D1205" s="126"/>
      <c r="E1205" s="127"/>
      <c r="F1205" s="127"/>
      <c r="G1205" s="202"/>
      <c r="H1205" s="223"/>
    </row>
    <row r="1206" spans="2:8" x14ac:dyDescent="0.35">
      <c r="B1206" s="264">
        <f t="shared" si="18"/>
        <v>1191</v>
      </c>
      <c r="C1206" s="133"/>
      <c r="D1206" s="126"/>
      <c r="E1206" s="127"/>
      <c r="F1206" s="127"/>
      <c r="G1206" s="202"/>
      <c r="H1206" s="223"/>
    </row>
    <row r="1207" spans="2:8" x14ac:dyDescent="0.35">
      <c r="B1207" s="264">
        <f t="shared" si="18"/>
        <v>1192</v>
      </c>
      <c r="C1207" s="133"/>
      <c r="D1207" s="126"/>
      <c r="E1207" s="127"/>
      <c r="F1207" s="127"/>
      <c r="G1207" s="202"/>
      <c r="H1207" s="223"/>
    </row>
    <row r="1208" spans="2:8" x14ac:dyDescent="0.35">
      <c r="B1208" s="264">
        <f t="shared" si="18"/>
        <v>1193</v>
      </c>
      <c r="C1208" s="133"/>
      <c r="D1208" s="126"/>
      <c r="E1208" s="127"/>
      <c r="F1208" s="127"/>
      <c r="G1208" s="202"/>
      <c r="H1208" s="223"/>
    </row>
    <row r="1209" spans="2:8" x14ac:dyDescent="0.35">
      <c r="B1209" s="264">
        <f t="shared" si="18"/>
        <v>1194</v>
      </c>
      <c r="C1209" s="133"/>
      <c r="D1209" s="126"/>
      <c r="E1209" s="127"/>
      <c r="F1209" s="127"/>
      <c r="G1209" s="202"/>
      <c r="H1209" s="223"/>
    </row>
    <row r="1210" spans="2:8" x14ac:dyDescent="0.35">
      <c r="B1210" s="264">
        <f t="shared" si="18"/>
        <v>1195</v>
      </c>
      <c r="C1210" s="133"/>
      <c r="D1210" s="126"/>
      <c r="E1210" s="127"/>
      <c r="F1210" s="127"/>
      <c r="G1210" s="202"/>
      <c r="H1210" s="223"/>
    </row>
    <row r="1211" spans="2:8" x14ac:dyDescent="0.35">
      <c r="B1211" s="264">
        <f t="shared" si="18"/>
        <v>1196</v>
      </c>
      <c r="C1211" s="133"/>
      <c r="D1211" s="126"/>
      <c r="E1211" s="127"/>
      <c r="F1211" s="127"/>
      <c r="G1211" s="202"/>
      <c r="H1211" s="223"/>
    </row>
    <row r="1212" spans="2:8" x14ac:dyDescent="0.35">
      <c r="B1212" s="264">
        <f t="shared" si="18"/>
        <v>1197</v>
      </c>
      <c r="C1212" s="133"/>
      <c r="D1212" s="126"/>
      <c r="E1212" s="127"/>
      <c r="F1212" s="127"/>
      <c r="G1212" s="202"/>
      <c r="H1212" s="223"/>
    </row>
    <row r="1213" spans="2:8" x14ac:dyDescent="0.35">
      <c r="B1213" s="264">
        <f t="shared" si="18"/>
        <v>1198</v>
      </c>
      <c r="C1213" s="133"/>
      <c r="D1213" s="126"/>
      <c r="E1213" s="127"/>
      <c r="F1213" s="127"/>
      <c r="G1213" s="202"/>
      <c r="H1213" s="223"/>
    </row>
    <row r="1214" spans="2:8" x14ac:dyDescent="0.35">
      <c r="B1214" s="264">
        <f t="shared" si="18"/>
        <v>1199</v>
      </c>
      <c r="C1214" s="133"/>
      <c r="D1214" s="126"/>
      <c r="E1214" s="127"/>
      <c r="F1214" s="127"/>
      <c r="G1214" s="202"/>
      <c r="H1214" s="223"/>
    </row>
    <row r="1215" spans="2:8" x14ac:dyDescent="0.35">
      <c r="B1215" s="264">
        <f t="shared" si="18"/>
        <v>1200</v>
      </c>
      <c r="C1215" s="133"/>
      <c r="D1215" s="126"/>
      <c r="E1215" s="127"/>
      <c r="F1215" s="127"/>
      <c r="G1215" s="202"/>
      <c r="H1215" s="223"/>
    </row>
    <row r="1216" spans="2:8" x14ac:dyDescent="0.35">
      <c r="B1216" s="264">
        <f t="shared" si="18"/>
        <v>1201</v>
      </c>
      <c r="C1216" s="133"/>
      <c r="D1216" s="126"/>
      <c r="E1216" s="127"/>
      <c r="F1216" s="127"/>
      <c r="G1216" s="202"/>
      <c r="H1216" s="223"/>
    </row>
    <row r="1217" spans="2:8" x14ac:dyDescent="0.35">
      <c r="B1217" s="264">
        <f t="shared" si="18"/>
        <v>1202</v>
      </c>
      <c r="C1217" s="133"/>
      <c r="D1217" s="126"/>
      <c r="E1217" s="127"/>
      <c r="F1217" s="127"/>
      <c r="G1217" s="202"/>
      <c r="H1217" s="223"/>
    </row>
    <row r="1218" spans="2:8" x14ac:dyDescent="0.35">
      <c r="B1218" s="264">
        <f t="shared" si="18"/>
        <v>1203</v>
      </c>
      <c r="C1218" s="133"/>
      <c r="D1218" s="126"/>
      <c r="E1218" s="127"/>
      <c r="F1218" s="127"/>
      <c r="G1218" s="202"/>
      <c r="H1218" s="223"/>
    </row>
    <row r="1219" spans="2:8" x14ac:dyDescent="0.35">
      <c r="B1219" s="264">
        <f t="shared" si="18"/>
        <v>1204</v>
      </c>
      <c r="C1219" s="133"/>
      <c r="D1219" s="126"/>
      <c r="E1219" s="127"/>
      <c r="F1219" s="127"/>
      <c r="G1219" s="202"/>
      <c r="H1219" s="223"/>
    </row>
    <row r="1220" spans="2:8" x14ac:dyDescent="0.35">
      <c r="B1220" s="264">
        <f t="shared" si="18"/>
        <v>1205</v>
      </c>
      <c r="C1220" s="133"/>
      <c r="D1220" s="126"/>
      <c r="E1220" s="127"/>
      <c r="F1220" s="127"/>
      <c r="G1220" s="202"/>
      <c r="H1220" s="223"/>
    </row>
    <row r="1221" spans="2:8" x14ac:dyDescent="0.35">
      <c r="B1221" s="264">
        <f t="shared" si="18"/>
        <v>1206</v>
      </c>
      <c r="C1221" s="133"/>
      <c r="D1221" s="126"/>
      <c r="E1221" s="127"/>
      <c r="F1221" s="127"/>
      <c r="G1221" s="202"/>
      <c r="H1221" s="223"/>
    </row>
    <row r="1222" spans="2:8" x14ac:dyDescent="0.35">
      <c r="B1222" s="264">
        <f t="shared" si="18"/>
        <v>1207</v>
      </c>
      <c r="C1222" s="133"/>
      <c r="D1222" s="126"/>
      <c r="E1222" s="127"/>
      <c r="F1222" s="127"/>
      <c r="G1222" s="202"/>
      <c r="H1222" s="223"/>
    </row>
    <row r="1223" spans="2:8" x14ac:dyDescent="0.35">
      <c r="B1223" s="264">
        <f t="shared" si="18"/>
        <v>1208</v>
      </c>
      <c r="C1223" s="133"/>
      <c r="D1223" s="126"/>
      <c r="E1223" s="127"/>
      <c r="F1223" s="127"/>
      <c r="G1223" s="202"/>
      <c r="H1223" s="223"/>
    </row>
    <row r="1224" spans="2:8" x14ac:dyDescent="0.35">
      <c r="B1224" s="264">
        <f t="shared" si="18"/>
        <v>1209</v>
      </c>
      <c r="C1224" s="133"/>
      <c r="D1224" s="126"/>
      <c r="E1224" s="127"/>
      <c r="F1224" s="127"/>
      <c r="G1224" s="202"/>
      <c r="H1224" s="223"/>
    </row>
    <row r="1225" spans="2:8" x14ac:dyDescent="0.35">
      <c r="B1225" s="264">
        <f t="shared" si="18"/>
        <v>1210</v>
      </c>
      <c r="C1225" s="133"/>
      <c r="D1225" s="126"/>
      <c r="E1225" s="127"/>
      <c r="F1225" s="127"/>
      <c r="G1225" s="202"/>
      <c r="H1225" s="223"/>
    </row>
    <row r="1226" spans="2:8" x14ac:dyDescent="0.35">
      <c r="B1226" s="264">
        <f t="shared" si="18"/>
        <v>1211</v>
      </c>
      <c r="C1226" s="133"/>
      <c r="D1226" s="126"/>
      <c r="E1226" s="127"/>
      <c r="F1226" s="127"/>
      <c r="G1226" s="202"/>
      <c r="H1226" s="223"/>
    </row>
    <row r="1227" spans="2:8" x14ac:dyDescent="0.35">
      <c r="B1227" s="264">
        <f t="shared" si="18"/>
        <v>1212</v>
      </c>
      <c r="C1227" s="133"/>
      <c r="D1227" s="126"/>
      <c r="E1227" s="127"/>
      <c r="F1227" s="127"/>
      <c r="G1227" s="202"/>
      <c r="H1227" s="223"/>
    </row>
    <row r="1228" spans="2:8" x14ac:dyDescent="0.35">
      <c r="B1228" s="264">
        <f t="shared" si="18"/>
        <v>1213</v>
      </c>
      <c r="C1228" s="133"/>
      <c r="D1228" s="126"/>
      <c r="E1228" s="127"/>
      <c r="F1228" s="127"/>
      <c r="G1228" s="202"/>
      <c r="H1228" s="223"/>
    </row>
    <row r="1229" spans="2:8" x14ac:dyDescent="0.35">
      <c r="B1229" s="264">
        <f t="shared" si="18"/>
        <v>1214</v>
      </c>
      <c r="C1229" s="133"/>
      <c r="D1229" s="126"/>
      <c r="E1229" s="127"/>
      <c r="F1229" s="127"/>
      <c r="G1229" s="202"/>
      <c r="H1229" s="223"/>
    </row>
    <row r="1230" spans="2:8" x14ac:dyDescent="0.35">
      <c r="B1230" s="264">
        <f t="shared" si="18"/>
        <v>1215</v>
      </c>
      <c r="C1230" s="133"/>
      <c r="D1230" s="126"/>
      <c r="E1230" s="127"/>
      <c r="F1230" s="127"/>
      <c r="G1230" s="202"/>
      <c r="H1230" s="223"/>
    </row>
    <row r="1231" spans="2:8" x14ac:dyDescent="0.35">
      <c r="B1231" s="264">
        <f t="shared" si="18"/>
        <v>1216</v>
      </c>
      <c r="C1231" s="133"/>
      <c r="D1231" s="126"/>
      <c r="E1231" s="127"/>
      <c r="F1231" s="127"/>
      <c r="G1231" s="202"/>
      <c r="H1231" s="223"/>
    </row>
    <row r="1232" spans="2:8" x14ac:dyDescent="0.35">
      <c r="B1232" s="264">
        <f t="shared" si="18"/>
        <v>1217</v>
      </c>
      <c r="C1232" s="133"/>
      <c r="D1232" s="126"/>
      <c r="E1232" s="127"/>
      <c r="F1232" s="127"/>
      <c r="G1232" s="202"/>
      <c r="H1232" s="223"/>
    </row>
    <row r="1233" spans="2:8" x14ac:dyDescent="0.35">
      <c r="B1233" s="264">
        <f t="shared" ref="B1233:B1296" si="19">B1232+1</f>
        <v>1218</v>
      </c>
      <c r="C1233" s="133"/>
      <c r="D1233" s="126"/>
      <c r="E1233" s="127"/>
      <c r="F1233" s="127"/>
      <c r="G1233" s="202"/>
      <c r="H1233" s="223"/>
    </row>
    <row r="1234" spans="2:8" x14ac:dyDescent="0.35">
      <c r="B1234" s="264">
        <f t="shared" si="19"/>
        <v>1219</v>
      </c>
      <c r="C1234" s="133"/>
      <c r="D1234" s="126"/>
      <c r="E1234" s="127"/>
      <c r="F1234" s="127"/>
      <c r="G1234" s="202"/>
      <c r="H1234" s="223"/>
    </row>
    <row r="1235" spans="2:8" x14ac:dyDescent="0.35">
      <c r="B1235" s="264">
        <f t="shared" si="19"/>
        <v>1220</v>
      </c>
      <c r="C1235" s="133"/>
      <c r="D1235" s="126"/>
      <c r="E1235" s="127"/>
      <c r="F1235" s="127"/>
      <c r="G1235" s="202"/>
      <c r="H1235" s="223"/>
    </row>
    <row r="1236" spans="2:8" x14ac:dyDescent="0.35">
      <c r="B1236" s="264">
        <f t="shared" si="19"/>
        <v>1221</v>
      </c>
      <c r="C1236" s="133"/>
      <c r="D1236" s="126"/>
      <c r="E1236" s="127"/>
      <c r="F1236" s="127"/>
      <c r="G1236" s="202"/>
      <c r="H1236" s="223"/>
    </row>
    <row r="1237" spans="2:8" x14ac:dyDescent="0.35">
      <c r="B1237" s="264">
        <f t="shared" si="19"/>
        <v>1222</v>
      </c>
      <c r="C1237" s="133"/>
      <c r="D1237" s="126"/>
      <c r="E1237" s="127"/>
      <c r="F1237" s="127"/>
      <c r="G1237" s="202"/>
      <c r="H1237" s="223"/>
    </row>
    <row r="1238" spans="2:8" x14ac:dyDescent="0.35">
      <c r="B1238" s="264">
        <f t="shared" si="19"/>
        <v>1223</v>
      </c>
      <c r="C1238" s="133"/>
      <c r="D1238" s="126"/>
      <c r="E1238" s="127"/>
      <c r="F1238" s="127"/>
      <c r="G1238" s="202"/>
      <c r="H1238" s="223"/>
    </row>
    <row r="1239" spans="2:8" x14ac:dyDescent="0.35">
      <c r="B1239" s="264">
        <f t="shared" si="19"/>
        <v>1224</v>
      </c>
      <c r="C1239" s="133"/>
      <c r="D1239" s="126"/>
      <c r="E1239" s="127"/>
      <c r="F1239" s="127"/>
      <c r="G1239" s="202"/>
      <c r="H1239" s="223"/>
    </row>
    <row r="1240" spans="2:8" x14ac:dyDescent="0.35">
      <c r="B1240" s="264">
        <f t="shared" si="19"/>
        <v>1225</v>
      </c>
      <c r="C1240" s="133"/>
      <c r="D1240" s="126"/>
      <c r="E1240" s="127"/>
      <c r="F1240" s="127"/>
      <c r="G1240" s="202"/>
      <c r="H1240" s="223"/>
    </row>
    <row r="1241" spans="2:8" x14ac:dyDescent="0.35">
      <c r="B1241" s="264">
        <f t="shared" si="19"/>
        <v>1226</v>
      </c>
      <c r="C1241" s="133"/>
      <c r="D1241" s="126"/>
      <c r="E1241" s="127"/>
      <c r="F1241" s="127"/>
      <c r="G1241" s="202"/>
      <c r="H1241" s="223"/>
    </row>
    <row r="1242" spans="2:8" x14ac:dyDescent="0.35">
      <c r="B1242" s="264">
        <f t="shared" si="19"/>
        <v>1227</v>
      </c>
      <c r="C1242" s="133"/>
      <c r="D1242" s="126"/>
      <c r="E1242" s="127"/>
      <c r="F1242" s="127"/>
      <c r="G1242" s="202"/>
      <c r="H1242" s="223"/>
    </row>
    <row r="1243" spans="2:8" x14ac:dyDescent="0.35">
      <c r="B1243" s="264">
        <f t="shared" si="19"/>
        <v>1228</v>
      </c>
      <c r="C1243" s="133"/>
      <c r="D1243" s="126"/>
      <c r="E1243" s="127"/>
      <c r="F1243" s="127"/>
      <c r="G1243" s="202"/>
      <c r="H1243" s="223"/>
    </row>
    <row r="1244" spans="2:8" x14ac:dyDescent="0.35">
      <c r="B1244" s="264">
        <f t="shared" si="19"/>
        <v>1229</v>
      </c>
      <c r="C1244" s="133"/>
      <c r="D1244" s="126"/>
      <c r="E1244" s="127"/>
      <c r="F1244" s="127"/>
      <c r="G1244" s="202"/>
      <c r="H1244" s="223"/>
    </row>
    <row r="1245" spans="2:8" x14ac:dyDescent="0.35">
      <c r="B1245" s="264">
        <f t="shared" si="19"/>
        <v>1230</v>
      </c>
      <c r="C1245" s="133"/>
      <c r="D1245" s="126"/>
      <c r="E1245" s="127"/>
      <c r="F1245" s="127"/>
      <c r="G1245" s="202"/>
      <c r="H1245" s="223"/>
    </row>
    <row r="1246" spans="2:8" x14ac:dyDescent="0.35">
      <c r="B1246" s="264">
        <f t="shared" si="19"/>
        <v>1231</v>
      </c>
      <c r="C1246" s="133"/>
      <c r="D1246" s="126"/>
      <c r="E1246" s="127"/>
      <c r="F1246" s="127"/>
      <c r="G1246" s="202"/>
      <c r="H1246" s="223"/>
    </row>
    <row r="1247" spans="2:8" x14ac:dyDescent="0.35">
      <c r="B1247" s="264">
        <f t="shared" si="19"/>
        <v>1232</v>
      </c>
      <c r="C1247" s="133"/>
      <c r="D1247" s="126"/>
      <c r="E1247" s="127"/>
      <c r="F1247" s="127"/>
      <c r="G1247" s="202"/>
      <c r="H1247" s="223"/>
    </row>
    <row r="1248" spans="2:8" x14ac:dyDescent="0.35">
      <c r="B1248" s="264">
        <f t="shared" si="19"/>
        <v>1233</v>
      </c>
      <c r="C1248" s="133"/>
      <c r="D1248" s="126"/>
      <c r="E1248" s="127"/>
      <c r="F1248" s="127"/>
      <c r="G1248" s="202"/>
      <c r="H1248" s="223"/>
    </row>
    <row r="1249" spans="2:8" x14ac:dyDescent="0.35">
      <c r="B1249" s="264">
        <f t="shared" si="19"/>
        <v>1234</v>
      </c>
      <c r="C1249" s="133"/>
      <c r="D1249" s="126"/>
      <c r="E1249" s="127"/>
      <c r="F1249" s="127"/>
      <c r="G1249" s="202"/>
      <c r="H1249" s="223"/>
    </row>
    <row r="1250" spans="2:8" x14ac:dyDescent="0.35">
      <c r="B1250" s="264">
        <f t="shared" si="19"/>
        <v>1235</v>
      </c>
      <c r="C1250" s="133"/>
      <c r="D1250" s="126"/>
      <c r="E1250" s="127"/>
      <c r="F1250" s="127"/>
      <c r="G1250" s="202"/>
      <c r="H1250" s="223"/>
    </row>
    <row r="1251" spans="2:8" x14ac:dyDescent="0.35">
      <c r="B1251" s="264">
        <f t="shared" si="19"/>
        <v>1236</v>
      </c>
      <c r="C1251" s="133"/>
      <c r="D1251" s="126"/>
      <c r="E1251" s="127"/>
      <c r="F1251" s="127"/>
      <c r="G1251" s="202"/>
      <c r="H1251" s="223"/>
    </row>
    <row r="1252" spans="2:8" x14ac:dyDescent="0.35">
      <c r="B1252" s="264">
        <f t="shared" si="19"/>
        <v>1237</v>
      </c>
      <c r="C1252" s="133"/>
      <c r="D1252" s="126"/>
      <c r="E1252" s="127"/>
      <c r="F1252" s="127"/>
      <c r="G1252" s="202"/>
      <c r="H1252" s="223"/>
    </row>
    <row r="1253" spans="2:8" x14ac:dyDescent="0.35">
      <c r="B1253" s="264">
        <f t="shared" si="19"/>
        <v>1238</v>
      </c>
      <c r="C1253" s="133"/>
      <c r="D1253" s="126"/>
      <c r="E1253" s="127"/>
      <c r="F1253" s="127"/>
      <c r="G1253" s="202"/>
      <c r="H1253" s="223"/>
    </row>
    <row r="1254" spans="2:8" x14ac:dyDescent="0.35">
      <c r="B1254" s="264">
        <f t="shared" si="19"/>
        <v>1239</v>
      </c>
      <c r="C1254" s="133"/>
      <c r="D1254" s="126"/>
      <c r="E1254" s="127"/>
      <c r="F1254" s="127"/>
      <c r="G1254" s="202"/>
      <c r="H1254" s="223"/>
    </row>
    <row r="1255" spans="2:8" x14ac:dyDescent="0.35">
      <c r="B1255" s="264">
        <f t="shared" si="19"/>
        <v>1240</v>
      </c>
      <c r="C1255" s="133"/>
      <c r="D1255" s="126"/>
      <c r="E1255" s="127"/>
      <c r="F1255" s="127"/>
      <c r="G1255" s="202"/>
      <c r="H1255" s="223"/>
    </row>
    <row r="1256" spans="2:8" x14ac:dyDescent="0.35">
      <c r="B1256" s="264">
        <f t="shared" si="19"/>
        <v>1241</v>
      </c>
      <c r="C1256" s="133"/>
      <c r="D1256" s="126"/>
      <c r="E1256" s="127"/>
      <c r="F1256" s="127"/>
      <c r="G1256" s="202"/>
      <c r="H1256" s="223"/>
    </row>
    <row r="1257" spans="2:8" x14ac:dyDescent="0.35">
      <c r="B1257" s="264">
        <f t="shared" si="19"/>
        <v>1242</v>
      </c>
      <c r="C1257" s="133"/>
      <c r="D1257" s="126"/>
      <c r="E1257" s="127"/>
      <c r="F1257" s="127"/>
      <c r="G1257" s="202"/>
      <c r="H1257" s="223"/>
    </row>
    <row r="1258" spans="2:8" x14ac:dyDescent="0.35">
      <c r="B1258" s="264">
        <f t="shared" si="19"/>
        <v>1243</v>
      </c>
      <c r="C1258" s="133"/>
      <c r="D1258" s="126"/>
      <c r="E1258" s="127"/>
      <c r="F1258" s="127"/>
      <c r="G1258" s="202"/>
      <c r="H1258" s="223"/>
    </row>
    <row r="1259" spans="2:8" x14ac:dyDescent="0.35">
      <c r="B1259" s="264">
        <f t="shared" si="19"/>
        <v>1244</v>
      </c>
      <c r="C1259" s="133"/>
      <c r="D1259" s="126"/>
      <c r="E1259" s="127"/>
      <c r="F1259" s="127"/>
      <c r="G1259" s="202"/>
      <c r="H1259" s="223"/>
    </row>
    <row r="1260" spans="2:8" x14ac:dyDescent="0.35">
      <c r="B1260" s="264">
        <f t="shared" si="19"/>
        <v>1245</v>
      </c>
      <c r="C1260" s="133"/>
      <c r="D1260" s="126"/>
      <c r="E1260" s="127"/>
      <c r="F1260" s="127"/>
      <c r="G1260" s="202"/>
      <c r="H1260" s="223"/>
    </row>
    <row r="1261" spans="2:8" x14ac:dyDescent="0.35">
      <c r="B1261" s="264">
        <f t="shared" si="19"/>
        <v>1246</v>
      </c>
      <c r="C1261" s="133"/>
      <c r="D1261" s="126"/>
      <c r="E1261" s="127"/>
      <c r="F1261" s="127"/>
      <c r="G1261" s="202"/>
      <c r="H1261" s="223"/>
    </row>
    <row r="1262" spans="2:8" x14ac:dyDescent="0.35">
      <c r="B1262" s="264">
        <f t="shared" si="19"/>
        <v>1247</v>
      </c>
      <c r="C1262" s="133"/>
      <c r="D1262" s="126"/>
      <c r="E1262" s="127"/>
      <c r="F1262" s="127"/>
      <c r="G1262" s="202"/>
      <c r="H1262" s="223"/>
    </row>
    <row r="1263" spans="2:8" x14ac:dyDescent="0.35">
      <c r="B1263" s="264">
        <f t="shared" si="19"/>
        <v>1248</v>
      </c>
      <c r="C1263" s="133"/>
      <c r="D1263" s="126"/>
      <c r="E1263" s="127"/>
      <c r="F1263" s="127"/>
      <c r="G1263" s="202"/>
      <c r="H1263" s="223"/>
    </row>
    <row r="1264" spans="2:8" x14ac:dyDescent="0.35">
      <c r="B1264" s="264">
        <f t="shared" si="19"/>
        <v>1249</v>
      </c>
      <c r="C1264" s="133"/>
      <c r="D1264" s="126"/>
      <c r="E1264" s="127"/>
      <c r="F1264" s="127"/>
      <c r="G1264" s="202"/>
      <c r="H1264" s="223"/>
    </row>
    <row r="1265" spans="2:8" x14ac:dyDescent="0.35">
      <c r="B1265" s="264">
        <f t="shared" si="19"/>
        <v>1250</v>
      </c>
      <c r="C1265" s="133"/>
      <c r="D1265" s="126"/>
      <c r="E1265" s="127"/>
      <c r="F1265" s="127"/>
      <c r="G1265" s="202"/>
      <c r="H1265" s="223"/>
    </row>
    <row r="1266" spans="2:8" x14ac:dyDescent="0.35">
      <c r="B1266" s="264">
        <f t="shared" si="19"/>
        <v>1251</v>
      </c>
      <c r="C1266" s="133"/>
      <c r="D1266" s="126"/>
      <c r="E1266" s="127"/>
      <c r="F1266" s="127"/>
      <c r="G1266" s="202"/>
      <c r="H1266" s="223"/>
    </row>
    <row r="1267" spans="2:8" x14ac:dyDescent="0.35">
      <c r="B1267" s="264">
        <f t="shared" si="19"/>
        <v>1252</v>
      </c>
      <c r="C1267" s="133"/>
      <c r="D1267" s="126"/>
      <c r="E1267" s="127"/>
      <c r="F1267" s="127"/>
      <c r="G1267" s="202"/>
      <c r="H1267" s="223"/>
    </row>
    <row r="1268" spans="2:8" x14ac:dyDescent="0.35">
      <c r="B1268" s="264">
        <f t="shared" si="19"/>
        <v>1253</v>
      </c>
      <c r="C1268" s="133"/>
      <c r="D1268" s="126"/>
      <c r="E1268" s="127"/>
      <c r="F1268" s="127"/>
      <c r="G1268" s="202"/>
      <c r="H1268" s="223"/>
    </row>
    <row r="1269" spans="2:8" x14ac:dyDescent="0.35">
      <c r="B1269" s="264">
        <f t="shared" si="19"/>
        <v>1254</v>
      </c>
      <c r="C1269" s="133"/>
      <c r="D1269" s="126"/>
      <c r="E1269" s="127"/>
      <c r="F1269" s="127"/>
      <c r="G1269" s="202"/>
      <c r="H1269" s="223"/>
    </row>
    <row r="1270" spans="2:8" x14ac:dyDescent="0.35">
      <c r="B1270" s="264">
        <f t="shared" si="19"/>
        <v>1255</v>
      </c>
      <c r="C1270" s="133"/>
      <c r="D1270" s="126"/>
      <c r="E1270" s="127"/>
      <c r="F1270" s="127"/>
      <c r="G1270" s="202"/>
      <c r="H1270" s="223"/>
    </row>
    <row r="1271" spans="2:8" x14ac:dyDescent="0.35">
      <c r="B1271" s="264">
        <f t="shared" si="19"/>
        <v>1256</v>
      </c>
      <c r="C1271" s="133"/>
      <c r="D1271" s="126"/>
      <c r="E1271" s="127"/>
      <c r="F1271" s="127"/>
      <c r="G1271" s="202"/>
      <c r="H1271" s="223"/>
    </row>
    <row r="1272" spans="2:8" x14ac:dyDescent="0.35">
      <c r="B1272" s="264">
        <f t="shared" si="19"/>
        <v>1257</v>
      </c>
      <c r="C1272" s="133"/>
      <c r="D1272" s="126"/>
      <c r="E1272" s="127"/>
      <c r="F1272" s="127"/>
      <c r="G1272" s="202"/>
      <c r="H1272" s="223"/>
    </row>
    <row r="1273" spans="2:8" x14ac:dyDescent="0.35">
      <c r="B1273" s="264">
        <f t="shared" si="19"/>
        <v>1258</v>
      </c>
      <c r="C1273" s="133"/>
      <c r="D1273" s="126"/>
      <c r="E1273" s="127"/>
      <c r="F1273" s="127"/>
      <c r="G1273" s="202"/>
      <c r="H1273" s="223"/>
    </row>
    <row r="1274" spans="2:8" x14ac:dyDescent="0.35">
      <c r="B1274" s="264">
        <f t="shared" si="19"/>
        <v>1259</v>
      </c>
      <c r="C1274" s="133"/>
      <c r="D1274" s="126"/>
      <c r="E1274" s="127"/>
      <c r="F1274" s="127"/>
      <c r="G1274" s="202"/>
      <c r="H1274" s="223"/>
    </row>
    <row r="1275" spans="2:8" x14ac:dyDescent="0.35">
      <c r="B1275" s="264">
        <f t="shared" si="19"/>
        <v>1260</v>
      </c>
      <c r="C1275" s="133"/>
      <c r="D1275" s="126"/>
      <c r="E1275" s="127"/>
      <c r="F1275" s="127"/>
      <c r="G1275" s="202"/>
      <c r="H1275" s="223"/>
    </row>
    <row r="1276" spans="2:8" x14ac:dyDescent="0.35">
      <c r="B1276" s="264">
        <f t="shared" si="19"/>
        <v>1261</v>
      </c>
      <c r="C1276" s="133"/>
      <c r="D1276" s="126"/>
      <c r="E1276" s="127"/>
      <c r="F1276" s="127"/>
      <c r="G1276" s="202"/>
      <c r="H1276" s="223"/>
    </row>
    <row r="1277" spans="2:8" x14ac:dyDescent="0.35">
      <c r="B1277" s="264">
        <f t="shared" si="19"/>
        <v>1262</v>
      </c>
      <c r="C1277" s="133"/>
      <c r="D1277" s="126"/>
      <c r="E1277" s="127"/>
      <c r="F1277" s="127"/>
      <c r="G1277" s="202"/>
      <c r="H1277" s="223"/>
    </row>
    <row r="1278" spans="2:8" x14ac:dyDescent="0.35">
      <c r="B1278" s="264">
        <f t="shared" si="19"/>
        <v>1263</v>
      </c>
      <c r="C1278" s="133"/>
      <c r="D1278" s="126"/>
      <c r="E1278" s="127"/>
      <c r="F1278" s="127"/>
      <c r="G1278" s="202"/>
      <c r="H1278" s="223"/>
    </row>
    <row r="1279" spans="2:8" x14ac:dyDescent="0.35">
      <c r="B1279" s="264">
        <f t="shared" si="19"/>
        <v>1264</v>
      </c>
      <c r="C1279" s="133"/>
      <c r="D1279" s="126"/>
      <c r="E1279" s="127"/>
      <c r="F1279" s="127"/>
      <c r="G1279" s="202"/>
      <c r="H1279" s="223"/>
    </row>
    <row r="1280" spans="2:8" x14ac:dyDescent="0.35">
      <c r="B1280" s="264">
        <f t="shared" si="19"/>
        <v>1265</v>
      </c>
      <c r="C1280" s="133"/>
      <c r="D1280" s="126"/>
      <c r="E1280" s="127"/>
      <c r="F1280" s="127"/>
      <c r="G1280" s="202"/>
      <c r="H1280" s="223"/>
    </row>
    <row r="1281" spans="2:8" x14ac:dyDescent="0.35">
      <c r="B1281" s="264">
        <f t="shared" si="19"/>
        <v>1266</v>
      </c>
      <c r="C1281" s="133"/>
      <c r="D1281" s="126"/>
      <c r="E1281" s="127"/>
      <c r="F1281" s="127"/>
      <c r="G1281" s="202"/>
      <c r="H1281" s="223"/>
    </row>
    <row r="1282" spans="2:8" x14ac:dyDescent="0.35">
      <c r="B1282" s="264">
        <f t="shared" si="19"/>
        <v>1267</v>
      </c>
      <c r="C1282" s="133"/>
      <c r="D1282" s="126"/>
      <c r="E1282" s="127"/>
      <c r="F1282" s="127"/>
      <c r="G1282" s="202"/>
      <c r="H1282" s="223"/>
    </row>
    <row r="1283" spans="2:8" x14ac:dyDescent="0.35">
      <c r="B1283" s="264">
        <f t="shared" si="19"/>
        <v>1268</v>
      </c>
      <c r="C1283" s="133"/>
      <c r="D1283" s="126"/>
      <c r="E1283" s="127"/>
      <c r="F1283" s="127"/>
      <c r="G1283" s="202"/>
      <c r="H1283" s="223"/>
    </row>
    <row r="1284" spans="2:8" x14ac:dyDescent="0.35">
      <c r="B1284" s="264">
        <f t="shared" si="19"/>
        <v>1269</v>
      </c>
      <c r="C1284" s="133"/>
      <c r="D1284" s="126"/>
      <c r="E1284" s="127"/>
      <c r="F1284" s="127"/>
      <c r="G1284" s="202"/>
      <c r="H1284" s="223"/>
    </row>
    <row r="1285" spans="2:8" x14ac:dyDescent="0.35">
      <c r="B1285" s="264">
        <f t="shared" si="19"/>
        <v>1270</v>
      </c>
      <c r="C1285" s="133"/>
      <c r="D1285" s="126"/>
      <c r="E1285" s="127"/>
      <c r="F1285" s="127"/>
      <c r="G1285" s="202"/>
      <c r="H1285" s="223"/>
    </row>
    <row r="1286" spans="2:8" x14ac:dyDescent="0.35">
      <c r="B1286" s="264">
        <f t="shared" si="19"/>
        <v>1271</v>
      </c>
      <c r="C1286" s="133"/>
      <c r="D1286" s="126"/>
      <c r="E1286" s="127"/>
      <c r="F1286" s="127"/>
      <c r="G1286" s="202"/>
      <c r="H1286" s="223"/>
    </row>
    <row r="1287" spans="2:8" x14ac:dyDescent="0.35">
      <c r="B1287" s="264">
        <f t="shared" si="19"/>
        <v>1272</v>
      </c>
      <c r="C1287" s="133"/>
      <c r="D1287" s="126"/>
      <c r="E1287" s="127"/>
      <c r="F1287" s="127"/>
      <c r="G1287" s="202"/>
      <c r="H1287" s="223"/>
    </row>
    <row r="1288" spans="2:8" x14ac:dyDescent="0.35">
      <c r="B1288" s="264">
        <f t="shared" si="19"/>
        <v>1273</v>
      </c>
      <c r="C1288" s="133"/>
      <c r="D1288" s="126"/>
      <c r="E1288" s="127"/>
      <c r="F1288" s="127"/>
      <c r="G1288" s="202"/>
      <c r="H1288" s="223"/>
    </row>
    <row r="1289" spans="2:8" x14ac:dyDescent="0.35">
      <c r="B1289" s="264">
        <f t="shared" si="19"/>
        <v>1274</v>
      </c>
      <c r="C1289" s="133"/>
      <c r="D1289" s="126"/>
      <c r="E1289" s="127"/>
      <c r="F1289" s="127"/>
      <c r="G1289" s="202"/>
      <c r="H1289" s="223"/>
    </row>
    <row r="1290" spans="2:8" x14ac:dyDescent="0.35">
      <c r="B1290" s="264">
        <f t="shared" si="19"/>
        <v>1275</v>
      </c>
      <c r="C1290" s="133"/>
      <c r="D1290" s="126"/>
      <c r="E1290" s="127"/>
      <c r="F1290" s="127"/>
      <c r="G1290" s="202"/>
      <c r="H1290" s="223"/>
    </row>
    <row r="1291" spans="2:8" x14ac:dyDescent="0.35">
      <c r="B1291" s="264">
        <f t="shared" si="19"/>
        <v>1276</v>
      </c>
      <c r="C1291" s="133"/>
      <c r="D1291" s="126"/>
      <c r="E1291" s="127"/>
      <c r="F1291" s="127"/>
      <c r="G1291" s="202"/>
      <c r="H1291" s="223"/>
    </row>
    <row r="1292" spans="2:8" x14ac:dyDescent="0.35">
      <c r="B1292" s="264">
        <f t="shared" si="19"/>
        <v>1277</v>
      </c>
      <c r="C1292" s="133"/>
      <c r="D1292" s="126"/>
      <c r="E1292" s="127"/>
      <c r="F1292" s="127"/>
      <c r="G1292" s="202"/>
      <c r="H1292" s="223"/>
    </row>
    <row r="1293" spans="2:8" x14ac:dyDescent="0.35">
      <c r="B1293" s="264">
        <f t="shared" si="19"/>
        <v>1278</v>
      </c>
      <c r="C1293" s="133"/>
      <c r="D1293" s="126"/>
      <c r="E1293" s="127"/>
      <c r="F1293" s="127"/>
      <c r="G1293" s="202"/>
      <c r="H1293" s="223"/>
    </row>
    <row r="1294" spans="2:8" x14ac:dyDescent="0.35">
      <c r="B1294" s="264">
        <f t="shared" si="19"/>
        <v>1279</v>
      </c>
      <c r="C1294" s="133"/>
      <c r="D1294" s="126"/>
      <c r="E1294" s="127"/>
      <c r="F1294" s="127"/>
      <c r="G1294" s="202"/>
      <c r="H1294" s="223"/>
    </row>
    <row r="1295" spans="2:8" x14ac:dyDescent="0.35">
      <c r="B1295" s="264">
        <f t="shared" si="19"/>
        <v>1280</v>
      </c>
      <c r="C1295" s="133"/>
      <c r="D1295" s="126"/>
      <c r="E1295" s="127"/>
      <c r="F1295" s="127"/>
      <c r="G1295" s="202"/>
      <c r="H1295" s="223"/>
    </row>
    <row r="1296" spans="2:8" x14ac:dyDescent="0.35">
      <c r="B1296" s="264">
        <f t="shared" si="19"/>
        <v>1281</v>
      </c>
      <c r="C1296" s="133"/>
      <c r="D1296" s="126"/>
      <c r="E1296" s="127"/>
      <c r="F1296" s="127"/>
      <c r="G1296" s="202"/>
      <c r="H1296" s="223"/>
    </row>
    <row r="1297" spans="2:8" x14ac:dyDescent="0.35">
      <c r="B1297" s="264">
        <f t="shared" ref="B1297:B1360" si="20">B1296+1</f>
        <v>1282</v>
      </c>
      <c r="C1297" s="133"/>
      <c r="D1297" s="126"/>
      <c r="E1297" s="127"/>
      <c r="F1297" s="127"/>
      <c r="G1297" s="202"/>
      <c r="H1297" s="223"/>
    </row>
    <row r="1298" spans="2:8" x14ac:dyDescent="0.35">
      <c r="B1298" s="264">
        <f t="shared" si="20"/>
        <v>1283</v>
      </c>
      <c r="C1298" s="133"/>
      <c r="D1298" s="126"/>
      <c r="E1298" s="127"/>
      <c r="F1298" s="127"/>
      <c r="G1298" s="202"/>
      <c r="H1298" s="223"/>
    </row>
    <row r="1299" spans="2:8" x14ac:dyDescent="0.35">
      <c r="B1299" s="264">
        <f t="shared" si="20"/>
        <v>1284</v>
      </c>
      <c r="C1299" s="133"/>
      <c r="D1299" s="126"/>
      <c r="E1299" s="127"/>
      <c r="F1299" s="127"/>
      <c r="G1299" s="202"/>
      <c r="H1299" s="223"/>
    </row>
    <row r="1300" spans="2:8" x14ac:dyDescent="0.35">
      <c r="B1300" s="264">
        <f t="shared" si="20"/>
        <v>1285</v>
      </c>
      <c r="C1300" s="133"/>
      <c r="D1300" s="126"/>
      <c r="E1300" s="127"/>
      <c r="F1300" s="127"/>
      <c r="G1300" s="202"/>
      <c r="H1300" s="223"/>
    </row>
    <row r="1301" spans="2:8" x14ac:dyDescent="0.35">
      <c r="B1301" s="264">
        <f t="shared" si="20"/>
        <v>1286</v>
      </c>
      <c r="C1301" s="133"/>
      <c r="D1301" s="126"/>
      <c r="E1301" s="127"/>
      <c r="F1301" s="127"/>
      <c r="G1301" s="202"/>
      <c r="H1301" s="223"/>
    </row>
    <row r="1302" spans="2:8" x14ac:dyDescent="0.35">
      <c r="B1302" s="264">
        <f t="shared" si="20"/>
        <v>1287</v>
      </c>
      <c r="C1302" s="133"/>
      <c r="D1302" s="126"/>
      <c r="E1302" s="127"/>
      <c r="F1302" s="127"/>
      <c r="G1302" s="202"/>
      <c r="H1302" s="223"/>
    </row>
    <row r="1303" spans="2:8" x14ac:dyDescent="0.35">
      <c r="B1303" s="264">
        <f t="shared" si="20"/>
        <v>1288</v>
      </c>
      <c r="C1303" s="133"/>
      <c r="D1303" s="126"/>
      <c r="E1303" s="127"/>
      <c r="F1303" s="127"/>
      <c r="G1303" s="202"/>
      <c r="H1303" s="223"/>
    </row>
    <row r="1304" spans="2:8" x14ac:dyDescent="0.35">
      <c r="B1304" s="264">
        <f t="shared" si="20"/>
        <v>1289</v>
      </c>
      <c r="C1304" s="133"/>
      <c r="D1304" s="126"/>
      <c r="E1304" s="127"/>
      <c r="F1304" s="127"/>
      <c r="G1304" s="202"/>
      <c r="H1304" s="223"/>
    </row>
    <row r="1305" spans="2:8" x14ac:dyDescent="0.35">
      <c r="B1305" s="264">
        <f t="shared" si="20"/>
        <v>1290</v>
      </c>
      <c r="C1305" s="133"/>
      <c r="D1305" s="126"/>
      <c r="E1305" s="127"/>
      <c r="F1305" s="127"/>
      <c r="G1305" s="202"/>
      <c r="H1305" s="223"/>
    </row>
    <row r="1306" spans="2:8" x14ac:dyDescent="0.35">
      <c r="B1306" s="264">
        <f t="shared" si="20"/>
        <v>1291</v>
      </c>
      <c r="C1306" s="133"/>
      <c r="D1306" s="126"/>
      <c r="E1306" s="127"/>
      <c r="F1306" s="127"/>
      <c r="G1306" s="202"/>
      <c r="H1306" s="223"/>
    </row>
    <row r="1307" spans="2:8" x14ac:dyDescent="0.35">
      <c r="B1307" s="264">
        <f t="shared" si="20"/>
        <v>1292</v>
      </c>
      <c r="C1307" s="133"/>
      <c r="D1307" s="126"/>
      <c r="E1307" s="127"/>
      <c r="F1307" s="127"/>
      <c r="G1307" s="202"/>
      <c r="H1307" s="223"/>
    </row>
    <row r="1308" spans="2:8" x14ac:dyDescent="0.35">
      <c r="B1308" s="264">
        <f t="shared" si="20"/>
        <v>1293</v>
      </c>
      <c r="C1308" s="133"/>
      <c r="D1308" s="126"/>
      <c r="E1308" s="127"/>
      <c r="F1308" s="127"/>
      <c r="G1308" s="202"/>
      <c r="H1308" s="223"/>
    </row>
    <row r="1309" spans="2:8" x14ac:dyDescent="0.35">
      <c r="B1309" s="264">
        <f t="shared" si="20"/>
        <v>1294</v>
      </c>
      <c r="C1309" s="133"/>
      <c r="D1309" s="126"/>
      <c r="E1309" s="127"/>
      <c r="F1309" s="127"/>
      <c r="G1309" s="202"/>
      <c r="H1309" s="223"/>
    </row>
    <row r="1310" spans="2:8" x14ac:dyDescent="0.35">
      <c r="B1310" s="264">
        <f t="shared" si="20"/>
        <v>1295</v>
      </c>
      <c r="C1310" s="133"/>
      <c r="D1310" s="126"/>
      <c r="E1310" s="127"/>
      <c r="F1310" s="127"/>
      <c r="G1310" s="202"/>
      <c r="H1310" s="223"/>
    </row>
    <row r="1311" spans="2:8" x14ac:dyDescent="0.35">
      <c r="B1311" s="264">
        <f t="shared" si="20"/>
        <v>1296</v>
      </c>
      <c r="C1311" s="133"/>
      <c r="D1311" s="126"/>
      <c r="E1311" s="127"/>
      <c r="F1311" s="127"/>
      <c r="G1311" s="202"/>
      <c r="H1311" s="223"/>
    </row>
    <row r="1312" spans="2:8" x14ac:dyDescent="0.35">
      <c r="B1312" s="264">
        <f t="shared" si="20"/>
        <v>1297</v>
      </c>
      <c r="C1312" s="133"/>
      <c r="D1312" s="126"/>
      <c r="E1312" s="127"/>
      <c r="F1312" s="127"/>
      <c r="G1312" s="202"/>
      <c r="H1312" s="223"/>
    </row>
    <row r="1313" spans="2:8" x14ac:dyDescent="0.35">
      <c r="B1313" s="264">
        <f t="shared" si="20"/>
        <v>1298</v>
      </c>
      <c r="C1313" s="133"/>
      <c r="D1313" s="126"/>
      <c r="E1313" s="127"/>
      <c r="F1313" s="127"/>
      <c r="G1313" s="202"/>
      <c r="H1313" s="223"/>
    </row>
    <row r="1314" spans="2:8" x14ac:dyDescent="0.35">
      <c r="B1314" s="264">
        <f t="shared" si="20"/>
        <v>1299</v>
      </c>
      <c r="C1314" s="133"/>
      <c r="D1314" s="126"/>
      <c r="E1314" s="127"/>
      <c r="F1314" s="127"/>
      <c r="G1314" s="202"/>
      <c r="H1314" s="223"/>
    </row>
    <row r="1315" spans="2:8" x14ac:dyDescent="0.35">
      <c r="B1315" s="264">
        <f t="shared" si="20"/>
        <v>1300</v>
      </c>
      <c r="C1315" s="133"/>
      <c r="D1315" s="126"/>
      <c r="E1315" s="127"/>
      <c r="F1315" s="127"/>
      <c r="G1315" s="202"/>
      <c r="H1315" s="223"/>
    </row>
    <row r="1316" spans="2:8" x14ac:dyDescent="0.35">
      <c r="B1316" s="264">
        <f t="shared" si="20"/>
        <v>1301</v>
      </c>
      <c r="C1316" s="133"/>
      <c r="D1316" s="126"/>
      <c r="E1316" s="127"/>
      <c r="F1316" s="127"/>
      <c r="G1316" s="202"/>
      <c r="H1316" s="223"/>
    </row>
    <row r="1317" spans="2:8" x14ac:dyDescent="0.35">
      <c r="B1317" s="264">
        <f t="shared" si="20"/>
        <v>1302</v>
      </c>
      <c r="C1317" s="133"/>
      <c r="D1317" s="126"/>
      <c r="E1317" s="127"/>
      <c r="F1317" s="127"/>
      <c r="G1317" s="202"/>
      <c r="H1317" s="223"/>
    </row>
    <row r="1318" spans="2:8" x14ac:dyDescent="0.35">
      <c r="B1318" s="264">
        <f t="shared" si="20"/>
        <v>1303</v>
      </c>
      <c r="C1318" s="133"/>
      <c r="D1318" s="126"/>
      <c r="E1318" s="127"/>
      <c r="F1318" s="127"/>
      <c r="G1318" s="202"/>
      <c r="H1318" s="223"/>
    </row>
    <row r="1319" spans="2:8" x14ac:dyDescent="0.35">
      <c r="B1319" s="264">
        <f t="shared" si="20"/>
        <v>1304</v>
      </c>
      <c r="C1319" s="133"/>
      <c r="D1319" s="126"/>
      <c r="E1319" s="127"/>
      <c r="F1319" s="127"/>
      <c r="G1319" s="202"/>
      <c r="H1319" s="223"/>
    </row>
    <row r="1320" spans="2:8" x14ac:dyDescent="0.35">
      <c r="B1320" s="264">
        <f t="shared" si="20"/>
        <v>1305</v>
      </c>
      <c r="C1320" s="133"/>
      <c r="D1320" s="126"/>
      <c r="E1320" s="127"/>
      <c r="F1320" s="127"/>
      <c r="G1320" s="202"/>
      <c r="H1320" s="223"/>
    </row>
    <row r="1321" spans="2:8" x14ac:dyDescent="0.35">
      <c r="B1321" s="264">
        <f t="shared" si="20"/>
        <v>1306</v>
      </c>
      <c r="C1321" s="133"/>
      <c r="D1321" s="126"/>
      <c r="E1321" s="127"/>
      <c r="F1321" s="127"/>
      <c r="G1321" s="202"/>
      <c r="H1321" s="223"/>
    </row>
    <row r="1322" spans="2:8" x14ac:dyDescent="0.35">
      <c r="B1322" s="264">
        <f t="shared" si="20"/>
        <v>1307</v>
      </c>
      <c r="C1322" s="133"/>
      <c r="D1322" s="126"/>
      <c r="E1322" s="127"/>
      <c r="F1322" s="127"/>
      <c r="G1322" s="202"/>
      <c r="H1322" s="223"/>
    </row>
    <row r="1323" spans="2:8" x14ac:dyDescent="0.35">
      <c r="B1323" s="264">
        <f t="shared" si="20"/>
        <v>1308</v>
      </c>
      <c r="C1323" s="133"/>
      <c r="D1323" s="126"/>
      <c r="E1323" s="127"/>
      <c r="F1323" s="127"/>
      <c r="G1323" s="202"/>
      <c r="H1323" s="223"/>
    </row>
    <row r="1324" spans="2:8" x14ac:dyDescent="0.35">
      <c r="B1324" s="264">
        <f t="shared" si="20"/>
        <v>1309</v>
      </c>
      <c r="C1324" s="133"/>
      <c r="D1324" s="126"/>
      <c r="E1324" s="127"/>
      <c r="F1324" s="127"/>
      <c r="G1324" s="202"/>
      <c r="H1324" s="223"/>
    </row>
    <row r="1325" spans="2:8" x14ac:dyDescent="0.35">
      <c r="B1325" s="264">
        <f t="shared" si="20"/>
        <v>1310</v>
      </c>
      <c r="C1325" s="133"/>
      <c r="D1325" s="126"/>
      <c r="E1325" s="127"/>
      <c r="F1325" s="127"/>
      <c r="G1325" s="202"/>
      <c r="H1325" s="223"/>
    </row>
    <row r="1326" spans="2:8" x14ac:dyDescent="0.35">
      <c r="B1326" s="264">
        <f t="shared" si="20"/>
        <v>1311</v>
      </c>
      <c r="C1326" s="133"/>
      <c r="D1326" s="126"/>
      <c r="E1326" s="127"/>
      <c r="F1326" s="127"/>
      <c r="G1326" s="202"/>
      <c r="H1326" s="223"/>
    </row>
    <row r="1327" spans="2:8" x14ac:dyDescent="0.35">
      <c r="B1327" s="264">
        <f t="shared" si="20"/>
        <v>1312</v>
      </c>
      <c r="C1327" s="133"/>
      <c r="D1327" s="126"/>
      <c r="E1327" s="127"/>
      <c r="F1327" s="127"/>
      <c r="G1327" s="202"/>
      <c r="H1327" s="223"/>
    </row>
    <row r="1328" spans="2:8" x14ac:dyDescent="0.35">
      <c r="B1328" s="264">
        <f t="shared" si="20"/>
        <v>1313</v>
      </c>
      <c r="C1328" s="133"/>
      <c r="D1328" s="126"/>
      <c r="E1328" s="127"/>
      <c r="F1328" s="127"/>
      <c r="G1328" s="202"/>
      <c r="H1328" s="223"/>
    </row>
    <row r="1329" spans="2:8" x14ac:dyDescent="0.35">
      <c r="B1329" s="264">
        <f t="shared" si="20"/>
        <v>1314</v>
      </c>
      <c r="C1329" s="133"/>
      <c r="D1329" s="126"/>
      <c r="E1329" s="127"/>
      <c r="F1329" s="127"/>
      <c r="G1329" s="202"/>
      <c r="H1329" s="223"/>
    </row>
    <row r="1330" spans="2:8" x14ac:dyDescent="0.35">
      <c r="B1330" s="264">
        <f t="shared" si="20"/>
        <v>1315</v>
      </c>
      <c r="C1330" s="133"/>
      <c r="D1330" s="126"/>
      <c r="E1330" s="127"/>
      <c r="F1330" s="127"/>
      <c r="G1330" s="202"/>
      <c r="H1330" s="223"/>
    </row>
    <row r="1331" spans="2:8" x14ac:dyDescent="0.35">
      <c r="B1331" s="264">
        <f t="shared" si="20"/>
        <v>1316</v>
      </c>
      <c r="C1331" s="133"/>
      <c r="D1331" s="126"/>
      <c r="E1331" s="127"/>
      <c r="F1331" s="127"/>
      <c r="G1331" s="202"/>
      <c r="H1331" s="223"/>
    </row>
    <row r="1332" spans="2:8" x14ac:dyDescent="0.35">
      <c r="B1332" s="264">
        <f t="shared" si="20"/>
        <v>1317</v>
      </c>
      <c r="C1332" s="133"/>
      <c r="D1332" s="126"/>
      <c r="E1332" s="127"/>
      <c r="F1332" s="127"/>
      <c r="G1332" s="202"/>
      <c r="H1332" s="223"/>
    </row>
    <row r="1333" spans="2:8" x14ac:dyDescent="0.35">
      <c r="B1333" s="264">
        <f t="shared" si="20"/>
        <v>1318</v>
      </c>
      <c r="C1333" s="133"/>
      <c r="D1333" s="126"/>
      <c r="E1333" s="127"/>
      <c r="F1333" s="127"/>
      <c r="G1333" s="202"/>
      <c r="H1333" s="223"/>
    </row>
    <row r="1334" spans="2:8" x14ac:dyDescent="0.35">
      <c r="B1334" s="264">
        <f t="shared" si="20"/>
        <v>1319</v>
      </c>
      <c r="C1334" s="133"/>
      <c r="D1334" s="126"/>
      <c r="E1334" s="127"/>
      <c r="F1334" s="127"/>
      <c r="G1334" s="202"/>
      <c r="H1334" s="223"/>
    </row>
    <row r="1335" spans="2:8" x14ac:dyDescent="0.35">
      <c r="B1335" s="264">
        <f t="shared" si="20"/>
        <v>1320</v>
      </c>
      <c r="C1335" s="133"/>
      <c r="D1335" s="126"/>
      <c r="E1335" s="127"/>
      <c r="F1335" s="127"/>
      <c r="G1335" s="202"/>
      <c r="H1335" s="223"/>
    </row>
    <row r="1336" spans="2:8" x14ac:dyDescent="0.35">
      <c r="B1336" s="264">
        <f t="shared" si="20"/>
        <v>1321</v>
      </c>
      <c r="C1336" s="133"/>
      <c r="D1336" s="126"/>
      <c r="E1336" s="127"/>
      <c r="F1336" s="127"/>
      <c r="G1336" s="202"/>
      <c r="H1336" s="223"/>
    </row>
    <row r="1337" spans="2:8" x14ac:dyDescent="0.35">
      <c r="B1337" s="264">
        <f t="shared" si="20"/>
        <v>1322</v>
      </c>
      <c r="C1337" s="133"/>
      <c r="D1337" s="126"/>
      <c r="E1337" s="127"/>
      <c r="F1337" s="127"/>
      <c r="G1337" s="202"/>
      <c r="H1337" s="223"/>
    </row>
    <row r="1338" spans="2:8" x14ac:dyDescent="0.35">
      <c r="B1338" s="264">
        <f t="shared" si="20"/>
        <v>1323</v>
      </c>
      <c r="C1338" s="133"/>
      <c r="D1338" s="126"/>
      <c r="E1338" s="127"/>
      <c r="F1338" s="127"/>
      <c r="G1338" s="202"/>
      <c r="H1338" s="223"/>
    </row>
    <row r="1339" spans="2:8" x14ac:dyDescent="0.35">
      <c r="B1339" s="264">
        <f t="shared" si="20"/>
        <v>1324</v>
      </c>
      <c r="C1339" s="133"/>
      <c r="D1339" s="126"/>
      <c r="E1339" s="127"/>
      <c r="F1339" s="127"/>
      <c r="G1339" s="202"/>
      <c r="H1339" s="223"/>
    </row>
    <row r="1340" spans="2:8" x14ac:dyDescent="0.35">
      <c r="B1340" s="264">
        <f t="shared" si="20"/>
        <v>1325</v>
      </c>
      <c r="C1340" s="133"/>
      <c r="D1340" s="126"/>
      <c r="E1340" s="127"/>
      <c r="F1340" s="127"/>
      <c r="G1340" s="202"/>
      <c r="H1340" s="223"/>
    </row>
    <row r="1341" spans="2:8" x14ac:dyDescent="0.35">
      <c r="B1341" s="264">
        <f t="shared" si="20"/>
        <v>1326</v>
      </c>
      <c r="C1341" s="133"/>
      <c r="D1341" s="126"/>
      <c r="E1341" s="127"/>
      <c r="F1341" s="127"/>
      <c r="G1341" s="202"/>
      <c r="H1341" s="223"/>
    </row>
    <row r="1342" spans="2:8" x14ac:dyDescent="0.35">
      <c r="B1342" s="264">
        <f t="shared" si="20"/>
        <v>1327</v>
      </c>
      <c r="C1342" s="133"/>
      <c r="D1342" s="126"/>
      <c r="E1342" s="127"/>
      <c r="F1342" s="127"/>
      <c r="G1342" s="202"/>
      <c r="H1342" s="223"/>
    </row>
    <row r="1343" spans="2:8" x14ac:dyDescent="0.35">
      <c r="B1343" s="264">
        <f t="shared" si="20"/>
        <v>1328</v>
      </c>
      <c r="C1343" s="133"/>
      <c r="D1343" s="126"/>
      <c r="E1343" s="127"/>
      <c r="F1343" s="127"/>
      <c r="G1343" s="202"/>
      <c r="H1343" s="223"/>
    </row>
    <row r="1344" spans="2:8" x14ac:dyDescent="0.35">
      <c r="B1344" s="264">
        <f t="shared" si="20"/>
        <v>1329</v>
      </c>
      <c r="C1344" s="133"/>
      <c r="D1344" s="126"/>
      <c r="E1344" s="127"/>
      <c r="F1344" s="127"/>
      <c r="G1344" s="202"/>
      <c r="H1344" s="223"/>
    </row>
    <row r="1345" spans="2:8" x14ac:dyDescent="0.35">
      <c r="B1345" s="264">
        <f t="shared" si="20"/>
        <v>1330</v>
      </c>
      <c r="C1345" s="133"/>
      <c r="D1345" s="126"/>
      <c r="E1345" s="127"/>
      <c r="F1345" s="127"/>
      <c r="G1345" s="202"/>
      <c r="H1345" s="223"/>
    </row>
    <row r="1346" spans="2:8" x14ac:dyDescent="0.35">
      <c r="B1346" s="264">
        <f t="shared" si="20"/>
        <v>1331</v>
      </c>
      <c r="C1346" s="133"/>
      <c r="D1346" s="126"/>
      <c r="E1346" s="127"/>
      <c r="F1346" s="127"/>
      <c r="G1346" s="202"/>
      <c r="H1346" s="223"/>
    </row>
    <row r="1347" spans="2:8" x14ac:dyDescent="0.35">
      <c r="B1347" s="264">
        <f t="shared" si="20"/>
        <v>1332</v>
      </c>
      <c r="C1347" s="133"/>
      <c r="D1347" s="126"/>
      <c r="E1347" s="127"/>
      <c r="F1347" s="127"/>
      <c r="G1347" s="202"/>
      <c r="H1347" s="223"/>
    </row>
    <row r="1348" spans="2:8" x14ac:dyDescent="0.35">
      <c r="B1348" s="264">
        <f t="shared" si="20"/>
        <v>1333</v>
      </c>
      <c r="C1348" s="133"/>
      <c r="D1348" s="126"/>
      <c r="E1348" s="127"/>
      <c r="F1348" s="127"/>
      <c r="G1348" s="202"/>
      <c r="H1348" s="223"/>
    </row>
    <row r="1349" spans="2:8" x14ac:dyDescent="0.35">
      <c r="B1349" s="264">
        <f t="shared" si="20"/>
        <v>1334</v>
      </c>
      <c r="C1349" s="133"/>
      <c r="D1349" s="126"/>
      <c r="E1349" s="127"/>
      <c r="F1349" s="127"/>
      <c r="G1349" s="202"/>
      <c r="H1349" s="223"/>
    </row>
    <row r="1350" spans="2:8" x14ac:dyDescent="0.35">
      <c r="B1350" s="264">
        <f t="shared" si="20"/>
        <v>1335</v>
      </c>
      <c r="C1350" s="133"/>
      <c r="D1350" s="126"/>
      <c r="E1350" s="127"/>
      <c r="F1350" s="127"/>
      <c r="G1350" s="202"/>
      <c r="H1350" s="223"/>
    </row>
    <row r="1351" spans="2:8" x14ac:dyDescent="0.35">
      <c r="B1351" s="264">
        <f t="shared" si="20"/>
        <v>1336</v>
      </c>
      <c r="C1351" s="133"/>
      <c r="D1351" s="126"/>
      <c r="E1351" s="127"/>
      <c r="F1351" s="127"/>
      <c r="G1351" s="202"/>
      <c r="H1351" s="223"/>
    </row>
    <row r="1352" spans="2:8" x14ac:dyDescent="0.35">
      <c r="B1352" s="264">
        <f t="shared" si="20"/>
        <v>1337</v>
      </c>
      <c r="C1352" s="133"/>
      <c r="D1352" s="126"/>
      <c r="E1352" s="127"/>
      <c r="F1352" s="127"/>
      <c r="G1352" s="202"/>
      <c r="H1352" s="223"/>
    </row>
    <row r="1353" spans="2:8" x14ac:dyDescent="0.35">
      <c r="B1353" s="264">
        <f t="shared" si="20"/>
        <v>1338</v>
      </c>
      <c r="C1353" s="133"/>
      <c r="D1353" s="126"/>
      <c r="E1353" s="127"/>
      <c r="F1353" s="127"/>
      <c r="G1353" s="202"/>
      <c r="H1353" s="223"/>
    </row>
    <row r="1354" spans="2:8" x14ac:dyDescent="0.35">
      <c r="B1354" s="264">
        <f t="shared" si="20"/>
        <v>1339</v>
      </c>
      <c r="C1354" s="133"/>
      <c r="D1354" s="126"/>
      <c r="E1354" s="127"/>
      <c r="F1354" s="127"/>
      <c r="G1354" s="202"/>
      <c r="H1354" s="223"/>
    </row>
    <row r="1355" spans="2:8" x14ac:dyDescent="0.35">
      <c r="B1355" s="264">
        <f t="shared" si="20"/>
        <v>1340</v>
      </c>
      <c r="C1355" s="133"/>
      <c r="D1355" s="126"/>
      <c r="E1355" s="127"/>
      <c r="F1355" s="127"/>
      <c r="G1355" s="202"/>
      <c r="H1355" s="223"/>
    </row>
    <row r="1356" spans="2:8" x14ac:dyDescent="0.35">
      <c r="B1356" s="264">
        <f t="shared" si="20"/>
        <v>1341</v>
      </c>
      <c r="C1356" s="133"/>
      <c r="D1356" s="126"/>
      <c r="E1356" s="127"/>
      <c r="F1356" s="127"/>
      <c r="G1356" s="202"/>
      <c r="H1356" s="223"/>
    </row>
    <row r="1357" spans="2:8" x14ac:dyDescent="0.35">
      <c r="B1357" s="264">
        <f t="shared" si="20"/>
        <v>1342</v>
      </c>
      <c r="C1357" s="133"/>
      <c r="D1357" s="126"/>
      <c r="E1357" s="127"/>
      <c r="F1357" s="127"/>
      <c r="G1357" s="202"/>
      <c r="H1357" s="223"/>
    </row>
    <row r="1358" spans="2:8" x14ac:dyDescent="0.35">
      <c r="B1358" s="264">
        <f t="shared" si="20"/>
        <v>1343</v>
      </c>
      <c r="C1358" s="133"/>
      <c r="D1358" s="126"/>
      <c r="E1358" s="127"/>
      <c r="F1358" s="127"/>
      <c r="G1358" s="202"/>
      <c r="H1358" s="223"/>
    </row>
    <row r="1359" spans="2:8" x14ac:dyDescent="0.35">
      <c r="B1359" s="264">
        <f t="shared" si="20"/>
        <v>1344</v>
      </c>
      <c r="C1359" s="133"/>
      <c r="D1359" s="126"/>
      <c r="E1359" s="127"/>
      <c r="F1359" s="127"/>
      <c r="G1359" s="202"/>
      <c r="H1359" s="223"/>
    </row>
    <row r="1360" spans="2:8" x14ac:dyDescent="0.35">
      <c r="B1360" s="264">
        <f t="shared" si="20"/>
        <v>1345</v>
      </c>
      <c r="C1360" s="133"/>
      <c r="D1360" s="126"/>
      <c r="E1360" s="127"/>
      <c r="F1360" s="127"/>
      <c r="G1360" s="202"/>
      <c r="H1360" s="223"/>
    </row>
    <row r="1361" spans="2:8" x14ac:dyDescent="0.35">
      <c r="B1361" s="264">
        <f t="shared" ref="B1361:B1424" si="21">B1360+1</f>
        <v>1346</v>
      </c>
      <c r="C1361" s="133"/>
      <c r="D1361" s="126"/>
      <c r="E1361" s="127"/>
      <c r="F1361" s="127"/>
      <c r="G1361" s="202"/>
      <c r="H1361" s="223"/>
    </row>
    <row r="1362" spans="2:8" x14ac:dyDescent="0.35">
      <c r="B1362" s="264">
        <f t="shared" si="21"/>
        <v>1347</v>
      </c>
      <c r="C1362" s="133"/>
      <c r="D1362" s="126"/>
      <c r="E1362" s="127"/>
      <c r="F1362" s="127"/>
      <c r="G1362" s="202"/>
      <c r="H1362" s="223"/>
    </row>
    <row r="1363" spans="2:8" x14ac:dyDescent="0.35">
      <c r="B1363" s="264">
        <f t="shared" si="21"/>
        <v>1348</v>
      </c>
      <c r="C1363" s="133"/>
      <c r="D1363" s="126"/>
      <c r="E1363" s="127"/>
      <c r="F1363" s="127"/>
      <c r="G1363" s="202"/>
      <c r="H1363" s="223"/>
    </row>
    <row r="1364" spans="2:8" x14ac:dyDescent="0.35">
      <c r="B1364" s="264">
        <f t="shared" si="21"/>
        <v>1349</v>
      </c>
      <c r="C1364" s="133"/>
      <c r="D1364" s="126"/>
      <c r="E1364" s="127"/>
      <c r="F1364" s="127"/>
      <c r="G1364" s="202"/>
      <c r="H1364" s="223"/>
    </row>
    <row r="1365" spans="2:8" x14ac:dyDescent="0.35">
      <c r="B1365" s="264">
        <f t="shared" si="21"/>
        <v>1350</v>
      </c>
      <c r="C1365" s="133"/>
      <c r="D1365" s="126"/>
      <c r="E1365" s="127"/>
      <c r="F1365" s="127"/>
      <c r="G1365" s="202"/>
      <c r="H1365" s="223"/>
    </row>
    <row r="1366" spans="2:8" x14ac:dyDescent="0.35">
      <c r="B1366" s="264">
        <f t="shared" si="21"/>
        <v>1351</v>
      </c>
      <c r="C1366" s="133"/>
      <c r="D1366" s="126"/>
      <c r="E1366" s="127"/>
      <c r="F1366" s="127"/>
      <c r="G1366" s="202"/>
      <c r="H1366" s="223"/>
    </row>
    <row r="1367" spans="2:8" x14ac:dyDescent="0.35">
      <c r="B1367" s="264">
        <f t="shared" si="21"/>
        <v>1352</v>
      </c>
      <c r="C1367" s="133"/>
      <c r="D1367" s="126"/>
      <c r="E1367" s="127"/>
      <c r="F1367" s="127"/>
      <c r="G1367" s="202"/>
      <c r="H1367" s="223"/>
    </row>
    <row r="1368" spans="2:8" x14ac:dyDescent="0.35">
      <c r="B1368" s="264">
        <f t="shared" si="21"/>
        <v>1353</v>
      </c>
      <c r="C1368" s="133"/>
      <c r="D1368" s="126"/>
      <c r="E1368" s="127"/>
      <c r="F1368" s="127"/>
      <c r="G1368" s="202"/>
      <c r="H1368" s="223"/>
    </row>
    <row r="1369" spans="2:8" x14ac:dyDescent="0.35">
      <c r="B1369" s="264">
        <f t="shared" si="21"/>
        <v>1354</v>
      </c>
      <c r="C1369" s="133"/>
      <c r="D1369" s="126"/>
      <c r="E1369" s="127"/>
      <c r="F1369" s="127"/>
      <c r="G1369" s="202"/>
      <c r="H1369" s="223"/>
    </row>
    <row r="1370" spans="2:8" x14ac:dyDescent="0.35">
      <c r="B1370" s="264">
        <f t="shared" si="21"/>
        <v>1355</v>
      </c>
      <c r="C1370" s="133"/>
      <c r="D1370" s="126"/>
      <c r="E1370" s="127"/>
      <c r="F1370" s="127"/>
      <c r="G1370" s="202"/>
      <c r="H1370" s="223"/>
    </row>
    <row r="1371" spans="2:8" x14ac:dyDescent="0.35">
      <c r="B1371" s="264">
        <f t="shared" si="21"/>
        <v>1356</v>
      </c>
      <c r="C1371" s="133"/>
      <c r="D1371" s="126"/>
      <c r="E1371" s="127"/>
      <c r="F1371" s="127"/>
      <c r="G1371" s="202"/>
      <c r="H1371" s="223"/>
    </row>
    <row r="1372" spans="2:8" x14ac:dyDescent="0.35">
      <c r="B1372" s="264">
        <f t="shared" si="21"/>
        <v>1357</v>
      </c>
      <c r="C1372" s="133"/>
      <c r="D1372" s="126"/>
      <c r="E1372" s="127"/>
      <c r="F1372" s="127"/>
      <c r="G1372" s="202"/>
      <c r="H1372" s="223"/>
    </row>
    <row r="1373" spans="2:8" x14ac:dyDescent="0.35">
      <c r="B1373" s="264">
        <f t="shared" si="21"/>
        <v>1358</v>
      </c>
      <c r="C1373" s="133"/>
      <c r="D1373" s="126"/>
      <c r="E1373" s="127"/>
      <c r="F1373" s="127"/>
      <c r="G1373" s="202"/>
      <c r="H1373" s="223"/>
    </row>
    <row r="1374" spans="2:8" x14ac:dyDescent="0.35">
      <c r="B1374" s="264">
        <f t="shared" si="21"/>
        <v>1359</v>
      </c>
      <c r="C1374" s="133"/>
      <c r="D1374" s="126"/>
      <c r="E1374" s="127"/>
      <c r="F1374" s="127"/>
      <c r="G1374" s="202"/>
      <c r="H1374" s="223"/>
    </row>
    <row r="1375" spans="2:8" x14ac:dyDescent="0.35">
      <c r="B1375" s="264">
        <f t="shared" si="21"/>
        <v>1360</v>
      </c>
      <c r="C1375" s="133"/>
      <c r="D1375" s="126"/>
      <c r="E1375" s="127"/>
      <c r="F1375" s="127"/>
      <c r="G1375" s="202"/>
      <c r="H1375" s="223"/>
    </row>
    <row r="1376" spans="2:8" x14ac:dyDescent="0.35">
      <c r="B1376" s="264">
        <f t="shared" si="21"/>
        <v>1361</v>
      </c>
      <c r="C1376" s="133"/>
      <c r="D1376" s="126"/>
      <c r="E1376" s="127"/>
      <c r="F1376" s="127"/>
      <c r="G1376" s="202"/>
      <c r="H1376" s="223"/>
    </row>
    <row r="1377" spans="2:8" x14ac:dyDescent="0.35">
      <c r="B1377" s="264">
        <f t="shared" si="21"/>
        <v>1362</v>
      </c>
      <c r="C1377" s="133"/>
      <c r="D1377" s="126"/>
      <c r="E1377" s="127"/>
      <c r="F1377" s="127"/>
      <c r="G1377" s="202"/>
      <c r="H1377" s="223"/>
    </row>
    <row r="1378" spans="2:8" x14ac:dyDescent="0.35">
      <c r="B1378" s="264">
        <f t="shared" si="21"/>
        <v>1363</v>
      </c>
      <c r="C1378" s="133"/>
      <c r="D1378" s="126"/>
      <c r="E1378" s="127"/>
      <c r="F1378" s="127"/>
      <c r="G1378" s="202"/>
      <c r="H1378" s="223"/>
    </row>
    <row r="1379" spans="2:8" x14ac:dyDescent="0.35">
      <c r="B1379" s="264">
        <f t="shared" si="21"/>
        <v>1364</v>
      </c>
      <c r="C1379" s="133"/>
      <c r="D1379" s="126"/>
      <c r="E1379" s="127"/>
      <c r="F1379" s="127"/>
      <c r="G1379" s="202"/>
      <c r="H1379" s="223"/>
    </row>
    <row r="1380" spans="2:8" x14ac:dyDescent="0.35">
      <c r="B1380" s="264">
        <f t="shared" si="21"/>
        <v>1365</v>
      </c>
      <c r="C1380" s="133"/>
      <c r="D1380" s="126"/>
      <c r="E1380" s="127"/>
      <c r="F1380" s="127"/>
      <c r="G1380" s="202"/>
      <c r="H1380" s="223"/>
    </row>
    <row r="1381" spans="2:8" x14ac:dyDescent="0.35">
      <c r="B1381" s="264">
        <f t="shared" si="21"/>
        <v>1366</v>
      </c>
      <c r="C1381" s="133"/>
      <c r="D1381" s="126"/>
      <c r="E1381" s="127"/>
      <c r="F1381" s="127"/>
      <c r="G1381" s="202"/>
      <c r="H1381" s="223"/>
    </row>
    <row r="1382" spans="2:8" x14ac:dyDescent="0.35">
      <c r="B1382" s="264">
        <f t="shared" si="21"/>
        <v>1367</v>
      </c>
      <c r="C1382" s="133"/>
      <c r="D1382" s="126"/>
      <c r="E1382" s="127"/>
      <c r="F1382" s="127"/>
      <c r="G1382" s="202"/>
      <c r="H1382" s="223"/>
    </row>
    <row r="1383" spans="2:8" x14ac:dyDescent="0.35">
      <c r="B1383" s="264">
        <f t="shared" si="21"/>
        <v>1368</v>
      </c>
      <c r="C1383" s="133"/>
      <c r="D1383" s="126"/>
      <c r="E1383" s="127"/>
      <c r="F1383" s="127"/>
      <c r="G1383" s="202"/>
      <c r="H1383" s="223"/>
    </row>
    <row r="1384" spans="2:8" x14ac:dyDescent="0.35">
      <c r="B1384" s="264">
        <f t="shared" si="21"/>
        <v>1369</v>
      </c>
      <c r="C1384" s="133"/>
      <c r="D1384" s="126"/>
      <c r="E1384" s="127"/>
      <c r="F1384" s="127"/>
      <c r="G1384" s="202"/>
      <c r="H1384" s="223"/>
    </row>
    <row r="1385" spans="2:8" x14ac:dyDescent="0.35">
      <c r="B1385" s="264">
        <f t="shared" si="21"/>
        <v>1370</v>
      </c>
      <c r="C1385" s="133"/>
      <c r="D1385" s="126"/>
      <c r="E1385" s="127"/>
      <c r="F1385" s="127"/>
      <c r="G1385" s="202"/>
      <c r="H1385" s="223"/>
    </row>
    <row r="1386" spans="2:8" x14ac:dyDescent="0.35">
      <c r="B1386" s="264">
        <f t="shared" si="21"/>
        <v>1371</v>
      </c>
      <c r="C1386" s="133"/>
      <c r="D1386" s="126"/>
      <c r="E1386" s="127"/>
      <c r="F1386" s="127"/>
      <c r="G1386" s="202"/>
      <c r="H1386" s="223"/>
    </row>
    <row r="1387" spans="2:8" x14ac:dyDescent="0.35">
      <c r="B1387" s="264">
        <f t="shared" si="21"/>
        <v>1372</v>
      </c>
      <c r="C1387" s="133"/>
      <c r="D1387" s="126"/>
      <c r="E1387" s="127"/>
      <c r="F1387" s="127"/>
      <c r="G1387" s="202"/>
      <c r="H1387" s="223"/>
    </row>
    <row r="1388" spans="2:8" x14ac:dyDescent="0.35">
      <c r="B1388" s="264">
        <f t="shared" si="21"/>
        <v>1373</v>
      </c>
      <c r="C1388" s="133"/>
      <c r="D1388" s="126"/>
      <c r="E1388" s="127"/>
      <c r="F1388" s="127"/>
      <c r="G1388" s="202"/>
      <c r="H1388" s="223"/>
    </row>
    <row r="1389" spans="2:8" x14ac:dyDescent="0.35">
      <c r="B1389" s="264">
        <f t="shared" si="21"/>
        <v>1374</v>
      </c>
      <c r="C1389" s="133"/>
      <c r="D1389" s="126"/>
      <c r="E1389" s="127"/>
      <c r="F1389" s="127"/>
      <c r="G1389" s="202"/>
      <c r="H1389" s="223"/>
    </row>
    <row r="1390" spans="2:8" x14ac:dyDescent="0.35">
      <c r="B1390" s="264">
        <f t="shared" si="21"/>
        <v>1375</v>
      </c>
      <c r="C1390" s="133"/>
      <c r="D1390" s="126"/>
      <c r="E1390" s="127"/>
      <c r="F1390" s="127"/>
      <c r="G1390" s="202"/>
      <c r="H1390" s="223"/>
    </row>
    <row r="1391" spans="2:8" x14ac:dyDescent="0.35">
      <c r="B1391" s="264">
        <f t="shared" si="21"/>
        <v>1376</v>
      </c>
      <c r="C1391" s="133"/>
      <c r="D1391" s="126"/>
      <c r="E1391" s="127"/>
      <c r="F1391" s="127"/>
      <c r="G1391" s="202"/>
      <c r="H1391" s="223"/>
    </row>
    <row r="1392" spans="2:8" x14ac:dyDescent="0.35">
      <c r="B1392" s="264">
        <f t="shared" si="21"/>
        <v>1377</v>
      </c>
      <c r="C1392" s="133"/>
      <c r="D1392" s="126"/>
      <c r="E1392" s="127"/>
      <c r="F1392" s="127"/>
      <c r="G1392" s="202"/>
      <c r="H1392" s="223"/>
    </row>
    <row r="1393" spans="2:8" x14ac:dyDescent="0.35">
      <c r="B1393" s="264">
        <f t="shared" si="21"/>
        <v>1378</v>
      </c>
      <c r="C1393" s="133"/>
      <c r="D1393" s="126"/>
      <c r="E1393" s="127"/>
      <c r="F1393" s="127"/>
      <c r="G1393" s="202"/>
      <c r="H1393" s="223"/>
    </row>
    <row r="1394" spans="2:8" x14ac:dyDescent="0.35">
      <c r="B1394" s="264">
        <f t="shared" si="21"/>
        <v>1379</v>
      </c>
      <c r="C1394" s="133"/>
      <c r="D1394" s="126"/>
      <c r="E1394" s="127"/>
      <c r="F1394" s="127"/>
      <c r="G1394" s="202"/>
      <c r="H1394" s="223"/>
    </row>
    <row r="1395" spans="2:8" x14ac:dyDescent="0.35">
      <c r="B1395" s="264">
        <f t="shared" si="21"/>
        <v>1380</v>
      </c>
      <c r="C1395" s="133"/>
      <c r="D1395" s="126"/>
      <c r="E1395" s="127"/>
      <c r="F1395" s="127"/>
      <c r="G1395" s="202"/>
      <c r="H1395" s="223"/>
    </row>
    <row r="1396" spans="2:8" x14ac:dyDescent="0.35">
      <c r="B1396" s="264">
        <f t="shared" si="21"/>
        <v>1381</v>
      </c>
      <c r="C1396" s="133"/>
      <c r="D1396" s="126"/>
      <c r="E1396" s="127"/>
      <c r="F1396" s="127"/>
      <c r="G1396" s="202"/>
      <c r="H1396" s="223"/>
    </row>
    <row r="1397" spans="2:8" x14ac:dyDescent="0.35">
      <c r="B1397" s="264">
        <f t="shared" si="21"/>
        <v>1382</v>
      </c>
      <c r="C1397" s="133"/>
      <c r="D1397" s="126"/>
      <c r="E1397" s="127"/>
      <c r="F1397" s="127"/>
      <c r="G1397" s="202"/>
      <c r="H1397" s="223"/>
    </row>
    <row r="1398" spans="2:8" x14ac:dyDescent="0.35">
      <c r="B1398" s="264">
        <f t="shared" si="21"/>
        <v>1383</v>
      </c>
      <c r="C1398" s="133"/>
      <c r="D1398" s="126"/>
      <c r="E1398" s="127"/>
      <c r="F1398" s="127"/>
      <c r="G1398" s="202"/>
      <c r="H1398" s="223"/>
    </row>
    <row r="1399" spans="2:8" x14ac:dyDescent="0.35">
      <c r="B1399" s="264">
        <f t="shared" si="21"/>
        <v>1384</v>
      </c>
      <c r="C1399" s="133"/>
      <c r="D1399" s="126"/>
      <c r="E1399" s="127"/>
      <c r="F1399" s="127"/>
      <c r="G1399" s="202"/>
      <c r="H1399" s="223"/>
    </row>
    <row r="1400" spans="2:8" x14ac:dyDescent="0.35">
      <c r="B1400" s="264">
        <f t="shared" si="21"/>
        <v>1385</v>
      </c>
      <c r="C1400" s="133"/>
      <c r="D1400" s="126"/>
      <c r="E1400" s="127"/>
      <c r="F1400" s="127"/>
      <c r="G1400" s="202"/>
      <c r="H1400" s="223"/>
    </row>
    <row r="1401" spans="2:8" x14ac:dyDescent="0.35">
      <c r="B1401" s="264">
        <f t="shared" si="21"/>
        <v>1386</v>
      </c>
      <c r="C1401" s="133"/>
      <c r="D1401" s="126"/>
      <c r="E1401" s="127"/>
      <c r="F1401" s="127"/>
      <c r="G1401" s="202"/>
      <c r="H1401" s="223"/>
    </row>
    <row r="1402" spans="2:8" x14ac:dyDescent="0.35">
      <c r="B1402" s="264">
        <f t="shared" si="21"/>
        <v>1387</v>
      </c>
      <c r="C1402" s="133"/>
      <c r="D1402" s="126"/>
      <c r="E1402" s="127"/>
      <c r="F1402" s="127"/>
      <c r="G1402" s="202"/>
      <c r="H1402" s="223"/>
    </row>
    <row r="1403" spans="2:8" x14ac:dyDescent="0.35">
      <c r="B1403" s="264">
        <f t="shared" si="21"/>
        <v>1388</v>
      </c>
      <c r="C1403" s="133"/>
      <c r="D1403" s="126"/>
      <c r="E1403" s="127"/>
      <c r="F1403" s="127"/>
      <c r="G1403" s="202"/>
      <c r="H1403" s="223"/>
    </row>
    <row r="1404" spans="2:8" x14ac:dyDescent="0.35">
      <c r="B1404" s="264">
        <f t="shared" si="21"/>
        <v>1389</v>
      </c>
      <c r="C1404" s="133"/>
      <c r="D1404" s="126"/>
      <c r="E1404" s="127"/>
      <c r="F1404" s="127"/>
      <c r="G1404" s="202"/>
      <c r="H1404" s="223"/>
    </row>
    <row r="1405" spans="2:8" x14ac:dyDescent="0.35">
      <c r="B1405" s="264">
        <f t="shared" si="21"/>
        <v>1390</v>
      </c>
      <c r="C1405" s="133"/>
      <c r="D1405" s="126"/>
      <c r="E1405" s="127"/>
      <c r="F1405" s="127"/>
      <c r="G1405" s="202"/>
      <c r="H1405" s="223"/>
    </row>
    <row r="1406" spans="2:8" x14ac:dyDescent="0.35">
      <c r="B1406" s="264">
        <f t="shared" si="21"/>
        <v>1391</v>
      </c>
      <c r="C1406" s="133"/>
      <c r="D1406" s="126"/>
      <c r="E1406" s="127"/>
      <c r="F1406" s="127"/>
      <c r="G1406" s="202"/>
      <c r="H1406" s="223"/>
    </row>
    <row r="1407" spans="2:8" x14ac:dyDescent="0.35">
      <c r="B1407" s="264">
        <f t="shared" si="21"/>
        <v>1392</v>
      </c>
      <c r="C1407" s="133"/>
      <c r="D1407" s="126"/>
      <c r="E1407" s="127"/>
      <c r="F1407" s="127"/>
      <c r="G1407" s="202"/>
      <c r="H1407" s="223"/>
    </row>
    <row r="1408" spans="2:8" x14ac:dyDescent="0.35">
      <c r="B1408" s="264">
        <f t="shared" si="21"/>
        <v>1393</v>
      </c>
      <c r="C1408" s="133"/>
      <c r="D1408" s="126"/>
      <c r="E1408" s="127"/>
      <c r="F1408" s="127"/>
      <c r="G1408" s="202"/>
      <c r="H1408" s="223"/>
    </row>
    <row r="1409" spans="2:8" x14ac:dyDescent="0.35">
      <c r="B1409" s="264">
        <f t="shared" si="21"/>
        <v>1394</v>
      </c>
      <c r="C1409" s="133"/>
      <c r="D1409" s="126"/>
      <c r="E1409" s="127"/>
      <c r="F1409" s="127"/>
      <c r="G1409" s="202"/>
      <c r="H1409" s="223"/>
    </row>
    <row r="1410" spans="2:8" x14ac:dyDescent="0.35">
      <c r="B1410" s="264">
        <f t="shared" si="21"/>
        <v>1395</v>
      </c>
      <c r="C1410" s="133"/>
      <c r="D1410" s="126"/>
      <c r="E1410" s="127"/>
      <c r="F1410" s="127"/>
      <c r="G1410" s="202"/>
      <c r="H1410" s="223"/>
    </row>
    <row r="1411" spans="2:8" x14ac:dyDescent="0.35">
      <c r="B1411" s="264">
        <f t="shared" si="21"/>
        <v>1396</v>
      </c>
      <c r="C1411" s="133"/>
      <c r="D1411" s="126"/>
      <c r="E1411" s="127"/>
      <c r="F1411" s="127"/>
      <c r="G1411" s="202"/>
      <c r="H1411" s="223"/>
    </row>
    <row r="1412" spans="2:8" x14ac:dyDescent="0.35">
      <c r="B1412" s="264">
        <f t="shared" si="21"/>
        <v>1397</v>
      </c>
      <c r="C1412" s="133"/>
      <c r="D1412" s="126"/>
      <c r="E1412" s="127"/>
      <c r="F1412" s="127"/>
      <c r="G1412" s="202"/>
      <c r="H1412" s="223"/>
    </row>
    <row r="1413" spans="2:8" x14ac:dyDescent="0.35">
      <c r="B1413" s="264">
        <f t="shared" si="21"/>
        <v>1398</v>
      </c>
      <c r="C1413" s="133"/>
      <c r="D1413" s="126"/>
      <c r="E1413" s="127"/>
      <c r="F1413" s="127"/>
      <c r="G1413" s="202"/>
      <c r="H1413" s="223"/>
    </row>
    <row r="1414" spans="2:8" x14ac:dyDescent="0.35">
      <c r="B1414" s="264">
        <f t="shared" si="21"/>
        <v>1399</v>
      </c>
      <c r="C1414" s="133"/>
      <c r="D1414" s="126"/>
      <c r="E1414" s="127"/>
      <c r="F1414" s="127"/>
      <c r="G1414" s="202"/>
      <c r="H1414" s="223"/>
    </row>
    <row r="1415" spans="2:8" x14ac:dyDescent="0.35">
      <c r="B1415" s="264">
        <f t="shared" si="21"/>
        <v>1400</v>
      </c>
      <c r="C1415" s="133"/>
      <c r="D1415" s="126"/>
      <c r="E1415" s="127"/>
      <c r="F1415" s="127"/>
      <c r="G1415" s="202"/>
      <c r="H1415" s="223"/>
    </row>
    <row r="1416" spans="2:8" x14ac:dyDescent="0.35">
      <c r="B1416" s="264">
        <f t="shared" si="21"/>
        <v>1401</v>
      </c>
      <c r="C1416" s="133"/>
      <c r="D1416" s="126"/>
      <c r="E1416" s="127"/>
      <c r="F1416" s="127"/>
      <c r="G1416" s="202"/>
      <c r="H1416" s="223"/>
    </row>
    <row r="1417" spans="2:8" x14ac:dyDescent="0.35">
      <c r="B1417" s="264">
        <f t="shared" si="21"/>
        <v>1402</v>
      </c>
      <c r="C1417" s="133"/>
      <c r="D1417" s="126"/>
      <c r="E1417" s="127"/>
      <c r="F1417" s="127"/>
      <c r="G1417" s="202"/>
      <c r="H1417" s="223"/>
    </row>
    <row r="1418" spans="2:8" x14ac:dyDescent="0.35">
      <c r="B1418" s="264">
        <f t="shared" si="21"/>
        <v>1403</v>
      </c>
      <c r="C1418" s="133"/>
      <c r="D1418" s="126"/>
      <c r="E1418" s="127"/>
      <c r="F1418" s="127"/>
      <c r="G1418" s="202"/>
      <c r="H1418" s="223"/>
    </row>
    <row r="1419" spans="2:8" x14ac:dyDescent="0.35">
      <c r="B1419" s="264">
        <f t="shared" si="21"/>
        <v>1404</v>
      </c>
      <c r="C1419" s="133"/>
      <c r="D1419" s="126"/>
      <c r="E1419" s="127"/>
      <c r="F1419" s="127"/>
      <c r="G1419" s="202"/>
      <c r="H1419" s="223"/>
    </row>
    <row r="1420" spans="2:8" x14ac:dyDescent="0.35">
      <c r="B1420" s="264">
        <f t="shared" si="21"/>
        <v>1405</v>
      </c>
      <c r="C1420" s="133"/>
      <c r="D1420" s="126"/>
      <c r="E1420" s="127"/>
      <c r="F1420" s="127"/>
      <c r="G1420" s="202"/>
      <c r="H1420" s="223"/>
    </row>
    <row r="1421" spans="2:8" x14ac:dyDescent="0.35">
      <c r="B1421" s="264">
        <f t="shared" si="21"/>
        <v>1406</v>
      </c>
      <c r="C1421" s="133"/>
      <c r="D1421" s="126"/>
      <c r="E1421" s="127"/>
      <c r="F1421" s="127"/>
      <c r="G1421" s="202"/>
      <c r="H1421" s="223"/>
    </row>
    <row r="1422" spans="2:8" x14ac:dyDescent="0.35">
      <c r="B1422" s="264">
        <f t="shared" si="21"/>
        <v>1407</v>
      </c>
      <c r="C1422" s="133"/>
      <c r="D1422" s="126"/>
      <c r="E1422" s="127"/>
      <c r="F1422" s="127"/>
      <c r="G1422" s="202"/>
      <c r="H1422" s="223"/>
    </row>
    <row r="1423" spans="2:8" x14ac:dyDescent="0.35">
      <c r="B1423" s="264">
        <f t="shared" si="21"/>
        <v>1408</v>
      </c>
      <c r="C1423" s="133"/>
      <c r="D1423" s="126"/>
      <c r="E1423" s="127"/>
      <c r="F1423" s="127"/>
      <c r="G1423" s="202"/>
      <c r="H1423" s="223"/>
    </row>
    <row r="1424" spans="2:8" x14ac:dyDescent="0.35">
      <c r="B1424" s="264">
        <f t="shared" si="21"/>
        <v>1409</v>
      </c>
      <c r="C1424" s="133"/>
      <c r="D1424" s="126"/>
      <c r="E1424" s="127"/>
      <c r="F1424" s="127"/>
      <c r="G1424" s="202"/>
      <c r="H1424" s="223"/>
    </row>
    <row r="1425" spans="2:8" x14ac:dyDescent="0.35">
      <c r="B1425" s="264">
        <f t="shared" ref="B1425:B1488" si="22">B1424+1</f>
        <v>1410</v>
      </c>
      <c r="C1425" s="133"/>
      <c r="D1425" s="126"/>
      <c r="E1425" s="127"/>
      <c r="F1425" s="127"/>
      <c r="G1425" s="202"/>
      <c r="H1425" s="223"/>
    </row>
    <row r="1426" spans="2:8" x14ac:dyDescent="0.35">
      <c r="B1426" s="264">
        <f t="shared" si="22"/>
        <v>1411</v>
      </c>
      <c r="C1426" s="133"/>
      <c r="D1426" s="126"/>
      <c r="E1426" s="127"/>
      <c r="F1426" s="127"/>
      <c r="G1426" s="202"/>
      <c r="H1426" s="223"/>
    </row>
    <row r="1427" spans="2:8" x14ac:dyDescent="0.35">
      <c r="B1427" s="264">
        <f t="shared" si="22"/>
        <v>1412</v>
      </c>
      <c r="C1427" s="133"/>
      <c r="D1427" s="126"/>
      <c r="E1427" s="127"/>
      <c r="F1427" s="127"/>
      <c r="G1427" s="202"/>
      <c r="H1427" s="223"/>
    </row>
    <row r="1428" spans="2:8" x14ac:dyDescent="0.35">
      <c r="B1428" s="264">
        <f t="shared" si="22"/>
        <v>1413</v>
      </c>
      <c r="C1428" s="133"/>
      <c r="D1428" s="126"/>
      <c r="E1428" s="127"/>
      <c r="F1428" s="127"/>
      <c r="G1428" s="202"/>
      <c r="H1428" s="223"/>
    </row>
    <row r="1429" spans="2:8" x14ac:dyDescent="0.35">
      <c r="B1429" s="264">
        <f t="shared" si="22"/>
        <v>1414</v>
      </c>
      <c r="C1429" s="133"/>
      <c r="D1429" s="126"/>
      <c r="E1429" s="127"/>
      <c r="F1429" s="127"/>
      <c r="G1429" s="202"/>
      <c r="H1429" s="223"/>
    </row>
    <row r="1430" spans="2:8" x14ac:dyDescent="0.35">
      <c r="B1430" s="264">
        <f t="shared" si="22"/>
        <v>1415</v>
      </c>
      <c r="C1430" s="133"/>
      <c r="D1430" s="126"/>
      <c r="E1430" s="127"/>
      <c r="F1430" s="127"/>
      <c r="G1430" s="202"/>
      <c r="H1430" s="223"/>
    </row>
    <row r="1431" spans="2:8" x14ac:dyDescent="0.35">
      <c r="B1431" s="264">
        <f t="shared" si="22"/>
        <v>1416</v>
      </c>
      <c r="C1431" s="133"/>
      <c r="D1431" s="126"/>
      <c r="E1431" s="127"/>
      <c r="F1431" s="127"/>
      <c r="G1431" s="202"/>
      <c r="H1431" s="223"/>
    </row>
    <row r="1432" spans="2:8" x14ac:dyDescent="0.35">
      <c r="B1432" s="264">
        <f t="shared" si="22"/>
        <v>1417</v>
      </c>
      <c r="C1432" s="133"/>
      <c r="D1432" s="126"/>
      <c r="E1432" s="127"/>
      <c r="F1432" s="127"/>
      <c r="G1432" s="202"/>
      <c r="H1432" s="223"/>
    </row>
    <row r="1433" spans="2:8" x14ac:dyDescent="0.35">
      <c r="B1433" s="264">
        <f t="shared" si="22"/>
        <v>1418</v>
      </c>
      <c r="C1433" s="133"/>
      <c r="D1433" s="126"/>
      <c r="E1433" s="127"/>
      <c r="F1433" s="127"/>
      <c r="G1433" s="202"/>
      <c r="H1433" s="223"/>
    </row>
    <row r="1434" spans="2:8" x14ac:dyDescent="0.35">
      <c r="B1434" s="264">
        <f t="shared" si="22"/>
        <v>1419</v>
      </c>
      <c r="C1434" s="133"/>
      <c r="D1434" s="126"/>
      <c r="E1434" s="127"/>
      <c r="F1434" s="127"/>
      <c r="G1434" s="202"/>
      <c r="H1434" s="223"/>
    </row>
    <row r="1435" spans="2:8" x14ac:dyDescent="0.35">
      <c r="B1435" s="264">
        <f t="shared" si="22"/>
        <v>1420</v>
      </c>
      <c r="C1435" s="133"/>
      <c r="D1435" s="126"/>
      <c r="E1435" s="127"/>
      <c r="F1435" s="127"/>
      <c r="G1435" s="202"/>
      <c r="H1435" s="223"/>
    </row>
    <row r="1436" spans="2:8" x14ac:dyDescent="0.35">
      <c r="B1436" s="264">
        <f t="shared" si="22"/>
        <v>1421</v>
      </c>
      <c r="C1436" s="133"/>
      <c r="D1436" s="126"/>
      <c r="E1436" s="127"/>
      <c r="F1436" s="127"/>
      <c r="G1436" s="202"/>
      <c r="H1436" s="223"/>
    </row>
    <row r="1437" spans="2:8" x14ac:dyDescent="0.35">
      <c r="B1437" s="264">
        <f t="shared" si="22"/>
        <v>1422</v>
      </c>
      <c r="C1437" s="133"/>
      <c r="D1437" s="126"/>
      <c r="E1437" s="127"/>
      <c r="F1437" s="127"/>
      <c r="G1437" s="202"/>
      <c r="H1437" s="223"/>
    </row>
    <row r="1438" spans="2:8" x14ac:dyDescent="0.35">
      <c r="B1438" s="264">
        <f t="shared" si="22"/>
        <v>1423</v>
      </c>
      <c r="C1438" s="133"/>
      <c r="D1438" s="126"/>
      <c r="E1438" s="127"/>
      <c r="F1438" s="127"/>
      <c r="G1438" s="202"/>
      <c r="H1438" s="223"/>
    </row>
    <row r="1439" spans="2:8" x14ac:dyDescent="0.35">
      <c r="B1439" s="264">
        <f t="shared" si="22"/>
        <v>1424</v>
      </c>
      <c r="C1439" s="133"/>
      <c r="D1439" s="126"/>
      <c r="E1439" s="127"/>
      <c r="F1439" s="127"/>
      <c r="G1439" s="202"/>
      <c r="H1439" s="223"/>
    </row>
    <row r="1440" spans="2:8" x14ac:dyDescent="0.35">
      <c r="B1440" s="264">
        <f t="shared" si="22"/>
        <v>1425</v>
      </c>
      <c r="C1440" s="133"/>
      <c r="D1440" s="126"/>
      <c r="E1440" s="127"/>
      <c r="F1440" s="127"/>
      <c r="G1440" s="202"/>
      <c r="H1440" s="223"/>
    </row>
    <row r="1441" spans="2:8" x14ac:dyDescent="0.35">
      <c r="B1441" s="264">
        <f t="shared" si="22"/>
        <v>1426</v>
      </c>
      <c r="C1441" s="133"/>
      <c r="D1441" s="126"/>
      <c r="E1441" s="127"/>
      <c r="F1441" s="127"/>
      <c r="G1441" s="202"/>
      <c r="H1441" s="223"/>
    </row>
    <row r="1442" spans="2:8" x14ac:dyDescent="0.35">
      <c r="B1442" s="264">
        <f t="shared" si="22"/>
        <v>1427</v>
      </c>
      <c r="C1442" s="133"/>
      <c r="D1442" s="126"/>
      <c r="E1442" s="127"/>
      <c r="F1442" s="127"/>
      <c r="G1442" s="202"/>
      <c r="H1442" s="223"/>
    </row>
    <row r="1443" spans="2:8" x14ac:dyDescent="0.35">
      <c r="B1443" s="264">
        <f t="shared" si="22"/>
        <v>1428</v>
      </c>
      <c r="C1443" s="133"/>
      <c r="D1443" s="126"/>
      <c r="E1443" s="127"/>
      <c r="F1443" s="127"/>
      <c r="G1443" s="202"/>
      <c r="H1443" s="223"/>
    </row>
    <row r="1444" spans="2:8" x14ac:dyDescent="0.35">
      <c r="B1444" s="264">
        <f t="shared" si="22"/>
        <v>1429</v>
      </c>
      <c r="C1444" s="133"/>
      <c r="D1444" s="126"/>
      <c r="E1444" s="127"/>
      <c r="F1444" s="127"/>
      <c r="G1444" s="202"/>
      <c r="H1444" s="223"/>
    </row>
    <row r="1445" spans="2:8" x14ac:dyDescent="0.35">
      <c r="B1445" s="264">
        <f t="shared" si="22"/>
        <v>1430</v>
      </c>
      <c r="C1445" s="133"/>
      <c r="D1445" s="126"/>
      <c r="E1445" s="127"/>
      <c r="F1445" s="127"/>
      <c r="G1445" s="202"/>
      <c r="H1445" s="223"/>
    </row>
    <row r="1446" spans="2:8" x14ac:dyDescent="0.35">
      <c r="B1446" s="264">
        <f t="shared" si="22"/>
        <v>1431</v>
      </c>
      <c r="C1446" s="133"/>
      <c r="D1446" s="126"/>
      <c r="E1446" s="127"/>
      <c r="F1446" s="127"/>
      <c r="G1446" s="202"/>
      <c r="H1446" s="223"/>
    </row>
    <row r="1447" spans="2:8" x14ac:dyDescent="0.35">
      <c r="B1447" s="264">
        <f t="shared" si="22"/>
        <v>1432</v>
      </c>
      <c r="C1447" s="133"/>
      <c r="D1447" s="126"/>
      <c r="E1447" s="127"/>
      <c r="F1447" s="127"/>
      <c r="G1447" s="202"/>
      <c r="H1447" s="223"/>
    </row>
    <row r="1448" spans="2:8" x14ac:dyDescent="0.35">
      <c r="B1448" s="264">
        <f t="shared" si="22"/>
        <v>1433</v>
      </c>
      <c r="C1448" s="133"/>
      <c r="D1448" s="126"/>
      <c r="E1448" s="127"/>
      <c r="F1448" s="127"/>
      <c r="G1448" s="202"/>
      <c r="H1448" s="223"/>
    </row>
    <row r="1449" spans="2:8" x14ac:dyDescent="0.35">
      <c r="B1449" s="264">
        <f t="shared" si="22"/>
        <v>1434</v>
      </c>
      <c r="C1449" s="133"/>
      <c r="D1449" s="126"/>
      <c r="E1449" s="127"/>
      <c r="F1449" s="127"/>
      <c r="G1449" s="202"/>
      <c r="H1449" s="223"/>
    </row>
    <row r="1450" spans="2:8" x14ac:dyDescent="0.35">
      <c r="B1450" s="264">
        <f t="shared" si="22"/>
        <v>1435</v>
      </c>
      <c r="C1450" s="133"/>
      <c r="D1450" s="126"/>
      <c r="E1450" s="127"/>
      <c r="F1450" s="127"/>
      <c r="G1450" s="202"/>
      <c r="H1450" s="223"/>
    </row>
    <row r="1451" spans="2:8" x14ac:dyDescent="0.35">
      <c r="B1451" s="264">
        <f t="shared" si="22"/>
        <v>1436</v>
      </c>
      <c r="C1451" s="133"/>
      <c r="D1451" s="126"/>
      <c r="E1451" s="127"/>
      <c r="F1451" s="127"/>
      <c r="G1451" s="202"/>
      <c r="H1451" s="223"/>
    </row>
    <row r="1452" spans="2:8" x14ac:dyDescent="0.35">
      <c r="B1452" s="264">
        <f t="shared" si="22"/>
        <v>1437</v>
      </c>
      <c r="C1452" s="133"/>
      <c r="D1452" s="126"/>
      <c r="E1452" s="127"/>
      <c r="F1452" s="127"/>
      <c r="G1452" s="202"/>
      <c r="H1452" s="223"/>
    </row>
    <row r="1453" spans="2:8" x14ac:dyDescent="0.35">
      <c r="B1453" s="264">
        <f t="shared" si="22"/>
        <v>1438</v>
      </c>
      <c r="C1453" s="133"/>
      <c r="D1453" s="126"/>
      <c r="E1453" s="127"/>
      <c r="F1453" s="127"/>
      <c r="G1453" s="202"/>
      <c r="H1453" s="223"/>
    </row>
    <row r="1454" spans="2:8" x14ac:dyDescent="0.35">
      <c r="B1454" s="264">
        <f t="shared" si="22"/>
        <v>1439</v>
      </c>
      <c r="C1454" s="133"/>
      <c r="D1454" s="126"/>
      <c r="E1454" s="127"/>
      <c r="F1454" s="127"/>
      <c r="G1454" s="202"/>
      <c r="H1454" s="223"/>
    </row>
    <row r="1455" spans="2:8" x14ac:dyDescent="0.35">
      <c r="B1455" s="264">
        <f t="shared" si="22"/>
        <v>1440</v>
      </c>
      <c r="C1455" s="133"/>
      <c r="D1455" s="126"/>
      <c r="E1455" s="127"/>
      <c r="F1455" s="127"/>
      <c r="G1455" s="202"/>
      <c r="H1455" s="223"/>
    </row>
    <row r="1456" spans="2:8" x14ac:dyDescent="0.35">
      <c r="B1456" s="264">
        <f t="shared" si="22"/>
        <v>1441</v>
      </c>
      <c r="C1456" s="133"/>
      <c r="D1456" s="126"/>
      <c r="E1456" s="127"/>
      <c r="F1456" s="127"/>
      <c r="G1456" s="202"/>
      <c r="H1456" s="223"/>
    </row>
    <row r="1457" spans="2:8" x14ac:dyDescent="0.35">
      <c r="B1457" s="264">
        <f t="shared" si="22"/>
        <v>1442</v>
      </c>
      <c r="C1457" s="133"/>
      <c r="D1457" s="126"/>
      <c r="E1457" s="127"/>
      <c r="F1457" s="127"/>
      <c r="G1457" s="202"/>
      <c r="H1457" s="223"/>
    </row>
    <row r="1458" spans="2:8" x14ac:dyDescent="0.35">
      <c r="B1458" s="264">
        <f t="shared" si="22"/>
        <v>1443</v>
      </c>
      <c r="C1458" s="133"/>
      <c r="D1458" s="126"/>
      <c r="E1458" s="127"/>
      <c r="F1458" s="127"/>
      <c r="G1458" s="202"/>
      <c r="H1458" s="223"/>
    </row>
    <row r="1459" spans="2:8" x14ac:dyDescent="0.35">
      <c r="B1459" s="264">
        <f t="shared" si="22"/>
        <v>1444</v>
      </c>
      <c r="C1459" s="133"/>
      <c r="D1459" s="126"/>
      <c r="E1459" s="127"/>
      <c r="F1459" s="127"/>
      <c r="G1459" s="202"/>
      <c r="H1459" s="223"/>
    </row>
    <row r="1460" spans="2:8" x14ac:dyDescent="0.35">
      <c r="B1460" s="264">
        <f t="shared" si="22"/>
        <v>1445</v>
      </c>
      <c r="C1460" s="133"/>
      <c r="D1460" s="126"/>
      <c r="E1460" s="127"/>
      <c r="F1460" s="127"/>
      <c r="G1460" s="202"/>
      <c r="H1460" s="223"/>
    </row>
    <row r="1461" spans="2:8" x14ac:dyDescent="0.35">
      <c r="B1461" s="264">
        <f t="shared" si="22"/>
        <v>1446</v>
      </c>
      <c r="C1461" s="133"/>
      <c r="D1461" s="126"/>
      <c r="E1461" s="127"/>
      <c r="F1461" s="127"/>
      <c r="G1461" s="202"/>
      <c r="H1461" s="223"/>
    </row>
    <row r="1462" spans="2:8" x14ac:dyDescent="0.35">
      <c r="B1462" s="264">
        <f t="shared" si="22"/>
        <v>1447</v>
      </c>
      <c r="C1462" s="133"/>
      <c r="D1462" s="126"/>
      <c r="E1462" s="127"/>
      <c r="F1462" s="127"/>
      <c r="G1462" s="202"/>
      <c r="H1462" s="223"/>
    </row>
    <row r="1463" spans="2:8" x14ac:dyDescent="0.35">
      <c r="B1463" s="264">
        <f t="shared" si="22"/>
        <v>1448</v>
      </c>
      <c r="C1463" s="133"/>
      <c r="D1463" s="126"/>
      <c r="E1463" s="127"/>
      <c r="F1463" s="127"/>
      <c r="G1463" s="202"/>
      <c r="H1463" s="223"/>
    </row>
    <row r="1464" spans="2:8" x14ac:dyDescent="0.35">
      <c r="B1464" s="264">
        <f t="shared" si="22"/>
        <v>1449</v>
      </c>
      <c r="C1464" s="133"/>
      <c r="D1464" s="126"/>
      <c r="E1464" s="127"/>
      <c r="F1464" s="127"/>
      <c r="G1464" s="202"/>
      <c r="H1464" s="223"/>
    </row>
    <row r="1465" spans="2:8" x14ac:dyDescent="0.35">
      <c r="B1465" s="264">
        <f t="shared" si="22"/>
        <v>1450</v>
      </c>
      <c r="C1465" s="133"/>
      <c r="D1465" s="126"/>
      <c r="E1465" s="127"/>
      <c r="F1465" s="127"/>
      <c r="G1465" s="202"/>
      <c r="H1465" s="223"/>
    </row>
    <row r="1466" spans="2:8" x14ac:dyDescent="0.35">
      <c r="B1466" s="264">
        <f t="shared" si="22"/>
        <v>1451</v>
      </c>
      <c r="C1466" s="133"/>
      <c r="D1466" s="126"/>
      <c r="E1466" s="127"/>
      <c r="F1466" s="127"/>
      <c r="G1466" s="202"/>
      <c r="H1466" s="223"/>
    </row>
    <row r="1467" spans="2:8" x14ac:dyDescent="0.35">
      <c r="B1467" s="264">
        <f t="shared" si="22"/>
        <v>1452</v>
      </c>
      <c r="C1467" s="133"/>
      <c r="D1467" s="126"/>
      <c r="E1467" s="127"/>
      <c r="F1467" s="127"/>
      <c r="G1467" s="202"/>
      <c r="H1467" s="223"/>
    </row>
    <row r="1468" spans="2:8" x14ac:dyDescent="0.35">
      <c r="B1468" s="264">
        <f t="shared" si="22"/>
        <v>1453</v>
      </c>
      <c r="C1468" s="133"/>
      <c r="D1468" s="126"/>
      <c r="E1468" s="127"/>
      <c r="F1468" s="127"/>
      <c r="G1468" s="202"/>
      <c r="H1468" s="223"/>
    </row>
    <row r="1469" spans="2:8" x14ac:dyDescent="0.35">
      <c r="B1469" s="264">
        <f t="shared" si="22"/>
        <v>1454</v>
      </c>
      <c r="C1469" s="133"/>
      <c r="D1469" s="126"/>
      <c r="E1469" s="127"/>
      <c r="F1469" s="127"/>
      <c r="G1469" s="202"/>
      <c r="H1469" s="223"/>
    </row>
    <row r="1470" spans="2:8" x14ac:dyDescent="0.35">
      <c r="B1470" s="264">
        <f t="shared" si="22"/>
        <v>1455</v>
      </c>
      <c r="C1470" s="133"/>
      <c r="D1470" s="126"/>
      <c r="E1470" s="127"/>
      <c r="F1470" s="127"/>
      <c r="G1470" s="202"/>
      <c r="H1470" s="223"/>
    </row>
    <row r="1471" spans="2:8" x14ac:dyDescent="0.35">
      <c r="B1471" s="264">
        <f t="shared" si="22"/>
        <v>1456</v>
      </c>
      <c r="C1471" s="133"/>
      <c r="D1471" s="126"/>
      <c r="E1471" s="127"/>
      <c r="F1471" s="127"/>
      <c r="G1471" s="202"/>
      <c r="H1471" s="223"/>
    </row>
    <row r="1472" spans="2:8" x14ac:dyDescent="0.35">
      <c r="B1472" s="264">
        <f t="shared" si="22"/>
        <v>1457</v>
      </c>
      <c r="C1472" s="133"/>
      <c r="D1472" s="126"/>
      <c r="E1472" s="127"/>
      <c r="F1472" s="127"/>
      <c r="G1472" s="202"/>
      <c r="H1472" s="223"/>
    </row>
    <row r="1473" spans="2:8" x14ac:dyDescent="0.35">
      <c r="B1473" s="264">
        <f t="shared" si="22"/>
        <v>1458</v>
      </c>
      <c r="C1473" s="133"/>
      <c r="D1473" s="126"/>
      <c r="E1473" s="127"/>
      <c r="F1473" s="127"/>
      <c r="G1473" s="202"/>
      <c r="H1473" s="223"/>
    </row>
    <row r="1474" spans="2:8" x14ac:dyDescent="0.35">
      <c r="B1474" s="264">
        <f t="shared" si="22"/>
        <v>1459</v>
      </c>
      <c r="C1474" s="133"/>
      <c r="D1474" s="126"/>
      <c r="E1474" s="127"/>
      <c r="F1474" s="127"/>
      <c r="G1474" s="202"/>
      <c r="H1474" s="223"/>
    </row>
    <row r="1475" spans="2:8" x14ac:dyDescent="0.35">
      <c r="B1475" s="264">
        <f t="shared" si="22"/>
        <v>1460</v>
      </c>
      <c r="C1475" s="133"/>
      <c r="D1475" s="126"/>
      <c r="E1475" s="127"/>
      <c r="F1475" s="127"/>
      <c r="G1475" s="202"/>
      <c r="H1475" s="223"/>
    </row>
    <row r="1476" spans="2:8" x14ac:dyDescent="0.35">
      <c r="B1476" s="264">
        <f t="shared" si="22"/>
        <v>1461</v>
      </c>
      <c r="C1476" s="133"/>
      <c r="D1476" s="126"/>
      <c r="E1476" s="127"/>
      <c r="F1476" s="127"/>
      <c r="G1476" s="202"/>
      <c r="H1476" s="223"/>
    </row>
    <row r="1477" spans="2:8" x14ac:dyDescent="0.35">
      <c r="B1477" s="264">
        <f t="shared" si="22"/>
        <v>1462</v>
      </c>
      <c r="C1477" s="133"/>
      <c r="D1477" s="126"/>
      <c r="E1477" s="127"/>
      <c r="F1477" s="127"/>
      <c r="G1477" s="202"/>
      <c r="H1477" s="223"/>
    </row>
    <row r="1478" spans="2:8" x14ac:dyDescent="0.35">
      <c r="B1478" s="264">
        <f t="shared" si="22"/>
        <v>1463</v>
      </c>
      <c r="C1478" s="133"/>
      <c r="D1478" s="126"/>
      <c r="E1478" s="127"/>
      <c r="F1478" s="127"/>
      <c r="G1478" s="202"/>
      <c r="H1478" s="223"/>
    </row>
    <row r="1479" spans="2:8" x14ac:dyDescent="0.35">
      <c r="B1479" s="264">
        <f t="shared" si="22"/>
        <v>1464</v>
      </c>
      <c r="C1479" s="133"/>
      <c r="D1479" s="126"/>
      <c r="E1479" s="127"/>
      <c r="F1479" s="127"/>
      <c r="G1479" s="202"/>
      <c r="H1479" s="223"/>
    </row>
    <row r="1480" spans="2:8" x14ac:dyDescent="0.35">
      <c r="B1480" s="264">
        <f t="shared" si="22"/>
        <v>1465</v>
      </c>
      <c r="C1480" s="133"/>
      <c r="D1480" s="126"/>
      <c r="E1480" s="127"/>
      <c r="F1480" s="127"/>
      <c r="G1480" s="202"/>
      <c r="H1480" s="223"/>
    </row>
    <row r="1481" spans="2:8" x14ac:dyDescent="0.35">
      <c r="B1481" s="264">
        <f t="shared" si="22"/>
        <v>1466</v>
      </c>
      <c r="C1481" s="133"/>
      <c r="D1481" s="126"/>
      <c r="E1481" s="127"/>
      <c r="F1481" s="127"/>
      <c r="G1481" s="202"/>
      <c r="H1481" s="223"/>
    </row>
    <row r="1482" spans="2:8" x14ac:dyDescent="0.35">
      <c r="B1482" s="264">
        <f t="shared" si="22"/>
        <v>1467</v>
      </c>
      <c r="C1482" s="133"/>
      <c r="D1482" s="126"/>
      <c r="E1482" s="127"/>
      <c r="F1482" s="127"/>
      <c r="G1482" s="202"/>
      <c r="H1482" s="223"/>
    </row>
    <row r="1483" spans="2:8" x14ac:dyDescent="0.35">
      <c r="B1483" s="264">
        <f t="shared" si="22"/>
        <v>1468</v>
      </c>
      <c r="C1483" s="133"/>
      <c r="D1483" s="126"/>
      <c r="E1483" s="127"/>
      <c r="F1483" s="127"/>
      <c r="G1483" s="202"/>
      <c r="H1483" s="223"/>
    </row>
    <row r="1484" spans="2:8" x14ac:dyDescent="0.35">
      <c r="B1484" s="264">
        <f t="shared" si="22"/>
        <v>1469</v>
      </c>
      <c r="C1484" s="133"/>
      <c r="D1484" s="126"/>
      <c r="E1484" s="127"/>
      <c r="F1484" s="127"/>
      <c r="G1484" s="202"/>
      <c r="H1484" s="223"/>
    </row>
    <row r="1485" spans="2:8" x14ac:dyDescent="0.35">
      <c r="B1485" s="264">
        <f t="shared" si="22"/>
        <v>1470</v>
      </c>
      <c r="C1485" s="133"/>
      <c r="D1485" s="126"/>
      <c r="E1485" s="127"/>
      <c r="F1485" s="127"/>
      <c r="G1485" s="202"/>
      <c r="H1485" s="223"/>
    </row>
    <row r="1486" spans="2:8" x14ac:dyDescent="0.35">
      <c r="B1486" s="264">
        <f t="shared" si="22"/>
        <v>1471</v>
      </c>
      <c r="C1486" s="133"/>
      <c r="D1486" s="126"/>
      <c r="E1486" s="127"/>
      <c r="F1486" s="127"/>
      <c r="G1486" s="202"/>
      <c r="H1486" s="223"/>
    </row>
    <row r="1487" spans="2:8" x14ac:dyDescent="0.35">
      <c r="B1487" s="264">
        <f t="shared" si="22"/>
        <v>1472</v>
      </c>
      <c r="C1487" s="133"/>
      <c r="D1487" s="126"/>
      <c r="E1487" s="127"/>
      <c r="F1487" s="127"/>
      <c r="G1487" s="202"/>
      <c r="H1487" s="223"/>
    </row>
    <row r="1488" spans="2:8" x14ac:dyDescent="0.35">
      <c r="B1488" s="264">
        <f t="shared" si="22"/>
        <v>1473</v>
      </c>
      <c r="C1488" s="133"/>
      <c r="D1488" s="126"/>
      <c r="E1488" s="127"/>
      <c r="F1488" s="127"/>
      <c r="G1488" s="202"/>
      <c r="H1488" s="223"/>
    </row>
    <row r="1489" spans="2:8" x14ac:dyDescent="0.35">
      <c r="B1489" s="264">
        <f t="shared" ref="B1489:B1552" si="23">B1488+1</f>
        <v>1474</v>
      </c>
      <c r="C1489" s="133"/>
      <c r="D1489" s="126"/>
      <c r="E1489" s="127"/>
      <c r="F1489" s="127"/>
      <c r="G1489" s="202"/>
      <c r="H1489" s="223"/>
    </row>
    <row r="1490" spans="2:8" x14ac:dyDescent="0.35">
      <c r="B1490" s="264">
        <f t="shared" si="23"/>
        <v>1475</v>
      </c>
      <c r="C1490" s="133"/>
      <c r="D1490" s="126"/>
      <c r="E1490" s="127"/>
      <c r="F1490" s="127"/>
      <c r="G1490" s="202"/>
      <c r="H1490" s="223"/>
    </row>
    <row r="1491" spans="2:8" x14ac:dyDescent="0.35">
      <c r="B1491" s="264">
        <f t="shared" si="23"/>
        <v>1476</v>
      </c>
      <c r="C1491" s="133"/>
      <c r="D1491" s="126"/>
      <c r="E1491" s="127"/>
      <c r="F1491" s="127"/>
      <c r="G1491" s="202"/>
      <c r="H1491" s="223"/>
    </row>
    <row r="1492" spans="2:8" x14ac:dyDescent="0.35">
      <c r="B1492" s="264">
        <f t="shared" si="23"/>
        <v>1477</v>
      </c>
      <c r="C1492" s="133"/>
      <c r="D1492" s="126"/>
      <c r="E1492" s="127"/>
      <c r="F1492" s="127"/>
      <c r="G1492" s="202"/>
      <c r="H1492" s="223"/>
    </row>
    <row r="1493" spans="2:8" x14ac:dyDescent="0.35">
      <c r="B1493" s="264">
        <f t="shared" si="23"/>
        <v>1478</v>
      </c>
      <c r="C1493" s="133"/>
      <c r="D1493" s="126"/>
      <c r="E1493" s="127"/>
      <c r="F1493" s="127"/>
      <c r="G1493" s="202"/>
      <c r="H1493" s="223"/>
    </row>
    <row r="1494" spans="2:8" x14ac:dyDescent="0.35">
      <c r="B1494" s="264">
        <f t="shared" si="23"/>
        <v>1479</v>
      </c>
      <c r="C1494" s="133"/>
      <c r="D1494" s="126"/>
      <c r="E1494" s="127"/>
      <c r="F1494" s="127"/>
      <c r="G1494" s="202"/>
      <c r="H1494" s="223"/>
    </row>
    <row r="1495" spans="2:8" x14ac:dyDescent="0.35">
      <c r="B1495" s="264">
        <f t="shared" si="23"/>
        <v>1480</v>
      </c>
      <c r="C1495" s="133"/>
      <c r="D1495" s="126"/>
      <c r="E1495" s="127"/>
      <c r="F1495" s="127"/>
      <c r="G1495" s="202"/>
      <c r="H1495" s="223"/>
    </row>
    <row r="1496" spans="2:8" x14ac:dyDescent="0.35">
      <c r="B1496" s="264">
        <f t="shared" si="23"/>
        <v>1481</v>
      </c>
      <c r="C1496" s="133"/>
      <c r="D1496" s="126"/>
      <c r="E1496" s="127"/>
      <c r="F1496" s="127"/>
      <c r="G1496" s="202"/>
      <c r="H1496" s="223"/>
    </row>
    <row r="1497" spans="2:8" x14ac:dyDescent="0.35">
      <c r="B1497" s="264">
        <f t="shared" si="23"/>
        <v>1482</v>
      </c>
      <c r="C1497" s="133"/>
      <c r="D1497" s="126"/>
      <c r="E1497" s="127"/>
      <c r="F1497" s="127"/>
      <c r="G1497" s="202"/>
      <c r="H1497" s="223"/>
    </row>
    <row r="1498" spans="2:8" x14ac:dyDescent="0.35">
      <c r="B1498" s="264">
        <f t="shared" si="23"/>
        <v>1483</v>
      </c>
      <c r="C1498" s="133"/>
      <c r="D1498" s="126"/>
      <c r="E1498" s="127"/>
      <c r="F1498" s="127"/>
      <c r="G1498" s="202"/>
      <c r="H1498" s="223"/>
    </row>
    <row r="1499" spans="2:8" x14ac:dyDescent="0.35">
      <c r="B1499" s="264">
        <f t="shared" si="23"/>
        <v>1484</v>
      </c>
      <c r="C1499" s="133"/>
      <c r="D1499" s="126"/>
      <c r="E1499" s="127"/>
      <c r="F1499" s="127"/>
      <c r="G1499" s="202"/>
      <c r="H1499" s="223"/>
    </row>
    <row r="1500" spans="2:8" x14ac:dyDescent="0.35">
      <c r="B1500" s="264">
        <f t="shared" si="23"/>
        <v>1485</v>
      </c>
      <c r="C1500" s="133"/>
      <c r="D1500" s="126"/>
      <c r="E1500" s="127"/>
      <c r="F1500" s="127"/>
      <c r="G1500" s="202"/>
      <c r="H1500" s="223"/>
    </row>
    <row r="1501" spans="2:8" x14ac:dyDescent="0.35">
      <c r="B1501" s="264">
        <f t="shared" si="23"/>
        <v>1486</v>
      </c>
      <c r="C1501" s="133"/>
      <c r="D1501" s="126"/>
      <c r="E1501" s="127"/>
      <c r="F1501" s="127"/>
      <c r="G1501" s="202"/>
      <c r="H1501" s="223"/>
    </row>
    <row r="1502" spans="2:8" x14ac:dyDescent="0.35">
      <c r="B1502" s="264">
        <f t="shared" si="23"/>
        <v>1487</v>
      </c>
      <c r="C1502" s="133"/>
      <c r="D1502" s="126"/>
      <c r="E1502" s="127"/>
      <c r="F1502" s="127"/>
      <c r="G1502" s="202"/>
      <c r="H1502" s="223"/>
    </row>
    <row r="1503" spans="2:8" x14ac:dyDescent="0.35">
      <c r="B1503" s="264">
        <f t="shared" si="23"/>
        <v>1488</v>
      </c>
      <c r="C1503" s="133"/>
      <c r="D1503" s="126"/>
      <c r="E1503" s="127"/>
      <c r="F1503" s="127"/>
      <c r="G1503" s="202"/>
      <c r="H1503" s="223"/>
    </row>
    <row r="1504" spans="2:8" x14ac:dyDescent="0.35">
      <c r="B1504" s="264">
        <f t="shared" si="23"/>
        <v>1489</v>
      </c>
      <c r="C1504" s="133"/>
      <c r="D1504" s="126"/>
      <c r="E1504" s="127"/>
      <c r="F1504" s="127"/>
      <c r="G1504" s="202"/>
      <c r="H1504" s="223"/>
    </row>
    <row r="1505" spans="2:8" x14ac:dyDescent="0.35">
      <c r="B1505" s="264">
        <f t="shared" si="23"/>
        <v>1490</v>
      </c>
      <c r="C1505" s="133"/>
      <c r="D1505" s="126"/>
      <c r="E1505" s="127"/>
      <c r="F1505" s="127"/>
      <c r="G1505" s="202"/>
      <c r="H1505" s="223"/>
    </row>
    <row r="1506" spans="2:8" x14ac:dyDescent="0.35">
      <c r="B1506" s="264">
        <f t="shared" si="23"/>
        <v>1491</v>
      </c>
      <c r="C1506" s="133"/>
      <c r="D1506" s="126"/>
      <c r="E1506" s="127"/>
      <c r="F1506" s="127"/>
      <c r="G1506" s="202"/>
      <c r="H1506" s="223"/>
    </row>
    <row r="1507" spans="2:8" x14ac:dyDescent="0.35">
      <c r="B1507" s="264">
        <f t="shared" si="23"/>
        <v>1492</v>
      </c>
      <c r="C1507" s="133"/>
      <c r="D1507" s="126"/>
      <c r="E1507" s="127"/>
      <c r="F1507" s="127"/>
      <c r="G1507" s="202"/>
      <c r="H1507" s="223"/>
    </row>
    <row r="1508" spans="2:8" x14ac:dyDescent="0.35">
      <c r="B1508" s="264">
        <f t="shared" si="23"/>
        <v>1493</v>
      </c>
      <c r="C1508" s="133"/>
      <c r="D1508" s="126"/>
      <c r="E1508" s="127"/>
      <c r="F1508" s="127"/>
      <c r="G1508" s="202"/>
      <c r="H1508" s="223"/>
    </row>
    <row r="1509" spans="2:8" x14ac:dyDescent="0.35">
      <c r="B1509" s="264">
        <f t="shared" si="23"/>
        <v>1494</v>
      </c>
      <c r="C1509" s="133"/>
      <c r="D1509" s="126"/>
      <c r="E1509" s="127"/>
      <c r="F1509" s="127"/>
      <c r="G1509" s="202"/>
      <c r="H1509" s="223"/>
    </row>
    <row r="1510" spans="2:8" x14ac:dyDescent="0.35">
      <c r="B1510" s="264">
        <f t="shared" si="23"/>
        <v>1495</v>
      </c>
      <c r="C1510" s="133"/>
      <c r="D1510" s="126"/>
      <c r="E1510" s="127"/>
      <c r="F1510" s="127"/>
      <c r="G1510" s="202"/>
      <c r="H1510" s="223"/>
    </row>
    <row r="1511" spans="2:8" x14ac:dyDescent="0.35">
      <c r="B1511" s="264">
        <f t="shared" si="23"/>
        <v>1496</v>
      </c>
      <c r="C1511" s="133"/>
      <c r="D1511" s="126"/>
      <c r="E1511" s="127"/>
      <c r="F1511" s="127"/>
      <c r="G1511" s="202"/>
      <c r="H1511" s="223"/>
    </row>
    <row r="1512" spans="2:8" x14ac:dyDescent="0.35">
      <c r="B1512" s="264">
        <f t="shared" si="23"/>
        <v>1497</v>
      </c>
      <c r="C1512" s="133"/>
      <c r="D1512" s="126"/>
      <c r="E1512" s="127"/>
      <c r="F1512" s="127"/>
      <c r="G1512" s="202"/>
      <c r="H1512" s="223"/>
    </row>
    <row r="1513" spans="2:8" x14ac:dyDescent="0.35">
      <c r="B1513" s="264">
        <f t="shared" si="23"/>
        <v>1498</v>
      </c>
      <c r="C1513" s="133"/>
      <c r="D1513" s="126"/>
      <c r="E1513" s="127"/>
      <c r="F1513" s="127"/>
      <c r="G1513" s="202"/>
      <c r="H1513" s="223"/>
    </row>
    <row r="1514" spans="2:8" x14ac:dyDescent="0.35">
      <c r="B1514" s="264">
        <f t="shared" si="23"/>
        <v>1499</v>
      </c>
      <c r="C1514" s="133"/>
      <c r="D1514" s="126"/>
      <c r="E1514" s="127"/>
      <c r="F1514" s="127"/>
      <c r="G1514" s="202"/>
      <c r="H1514" s="223"/>
    </row>
    <row r="1515" spans="2:8" x14ac:dyDescent="0.35">
      <c r="B1515" s="264">
        <f t="shared" si="23"/>
        <v>1500</v>
      </c>
      <c r="C1515" s="133"/>
      <c r="D1515" s="126"/>
      <c r="E1515" s="127"/>
      <c r="F1515" s="127"/>
      <c r="G1515" s="202"/>
      <c r="H1515" s="223"/>
    </row>
    <row r="1516" spans="2:8" x14ac:dyDescent="0.35">
      <c r="B1516" s="264">
        <f t="shared" si="23"/>
        <v>1501</v>
      </c>
      <c r="C1516" s="133"/>
      <c r="D1516" s="126"/>
      <c r="E1516" s="127"/>
      <c r="F1516" s="127"/>
      <c r="G1516" s="202"/>
      <c r="H1516" s="223"/>
    </row>
    <row r="1517" spans="2:8" x14ac:dyDescent="0.35">
      <c r="B1517" s="264">
        <f t="shared" si="23"/>
        <v>1502</v>
      </c>
      <c r="C1517" s="133"/>
      <c r="D1517" s="126"/>
      <c r="E1517" s="127"/>
      <c r="F1517" s="127"/>
      <c r="G1517" s="202"/>
      <c r="H1517" s="223"/>
    </row>
    <row r="1518" spans="2:8" x14ac:dyDescent="0.35">
      <c r="B1518" s="264">
        <f t="shared" si="23"/>
        <v>1503</v>
      </c>
      <c r="C1518" s="133"/>
      <c r="D1518" s="126"/>
      <c r="E1518" s="127"/>
      <c r="F1518" s="127"/>
      <c r="G1518" s="202"/>
      <c r="H1518" s="223"/>
    </row>
    <row r="1519" spans="2:8" x14ac:dyDescent="0.35">
      <c r="B1519" s="264">
        <f t="shared" si="23"/>
        <v>1504</v>
      </c>
      <c r="C1519" s="133"/>
      <c r="D1519" s="126"/>
      <c r="E1519" s="127"/>
      <c r="F1519" s="127"/>
      <c r="G1519" s="202"/>
      <c r="H1519" s="223"/>
    </row>
    <row r="1520" spans="2:8" x14ac:dyDescent="0.35">
      <c r="B1520" s="264">
        <f t="shared" si="23"/>
        <v>1505</v>
      </c>
      <c r="C1520" s="133"/>
      <c r="D1520" s="126"/>
      <c r="E1520" s="127"/>
      <c r="F1520" s="127"/>
      <c r="G1520" s="202"/>
      <c r="H1520" s="223"/>
    </row>
    <row r="1521" spans="2:8" x14ac:dyDescent="0.35">
      <c r="B1521" s="264">
        <f t="shared" si="23"/>
        <v>1506</v>
      </c>
      <c r="C1521" s="133"/>
      <c r="D1521" s="126"/>
      <c r="E1521" s="127"/>
      <c r="F1521" s="127"/>
      <c r="G1521" s="202"/>
      <c r="H1521" s="223"/>
    </row>
    <row r="1522" spans="2:8" x14ac:dyDescent="0.35">
      <c r="B1522" s="264">
        <f t="shared" si="23"/>
        <v>1507</v>
      </c>
      <c r="C1522" s="133"/>
      <c r="D1522" s="126"/>
      <c r="E1522" s="127"/>
      <c r="F1522" s="127"/>
      <c r="G1522" s="202"/>
      <c r="H1522" s="223"/>
    </row>
    <row r="1523" spans="2:8" x14ac:dyDescent="0.35">
      <c r="B1523" s="264">
        <f t="shared" si="23"/>
        <v>1508</v>
      </c>
      <c r="C1523" s="133"/>
      <c r="D1523" s="126"/>
      <c r="E1523" s="127"/>
      <c r="F1523" s="127"/>
      <c r="G1523" s="202"/>
      <c r="H1523" s="223"/>
    </row>
    <row r="1524" spans="2:8" x14ac:dyDescent="0.35">
      <c r="B1524" s="264">
        <f t="shared" si="23"/>
        <v>1509</v>
      </c>
      <c r="C1524" s="133"/>
      <c r="D1524" s="126"/>
      <c r="E1524" s="127"/>
      <c r="F1524" s="127"/>
      <c r="G1524" s="202"/>
      <c r="H1524" s="223"/>
    </row>
    <row r="1525" spans="2:8" x14ac:dyDescent="0.35">
      <c r="B1525" s="264">
        <f t="shared" si="23"/>
        <v>1510</v>
      </c>
      <c r="C1525" s="133"/>
      <c r="D1525" s="126"/>
      <c r="E1525" s="127"/>
      <c r="F1525" s="127"/>
      <c r="G1525" s="202"/>
      <c r="H1525" s="223"/>
    </row>
    <row r="1526" spans="2:8" x14ac:dyDescent="0.35">
      <c r="B1526" s="264">
        <f t="shared" si="23"/>
        <v>1511</v>
      </c>
      <c r="C1526" s="133"/>
      <c r="D1526" s="126"/>
      <c r="E1526" s="127"/>
      <c r="F1526" s="127"/>
      <c r="G1526" s="202"/>
      <c r="H1526" s="223"/>
    </row>
    <row r="1527" spans="2:8" x14ac:dyDescent="0.35">
      <c r="B1527" s="264">
        <f t="shared" si="23"/>
        <v>1512</v>
      </c>
      <c r="C1527" s="133"/>
      <c r="D1527" s="126"/>
      <c r="E1527" s="127"/>
      <c r="F1527" s="127"/>
      <c r="G1527" s="202"/>
      <c r="H1527" s="223"/>
    </row>
    <row r="1528" spans="2:8" x14ac:dyDescent="0.35">
      <c r="B1528" s="264">
        <f t="shared" si="23"/>
        <v>1513</v>
      </c>
      <c r="C1528" s="133"/>
      <c r="D1528" s="126"/>
      <c r="E1528" s="127"/>
      <c r="F1528" s="127"/>
      <c r="G1528" s="202"/>
      <c r="H1528" s="223"/>
    </row>
    <row r="1529" spans="2:8" x14ac:dyDescent="0.35">
      <c r="B1529" s="264">
        <f t="shared" si="23"/>
        <v>1514</v>
      </c>
      <c r="C1529" s="133"/>
      <c r="D1529" s="126"/>
      <c r="E1529" s="127"/>
      <c r="F1529" s="127"/>
      <c r="G1529" s="202"/>
      <c r="H1529" s="223"/>
    </row>
    <row r="1530" spans="2:8" x14ac:dyDescent="0.35">
      <c r="B1530" s="264">
        <f t="shared" si="23"/>
        <v>1515</v>
      </c>
      <c r="C1530" s="133"/>
      <c r="D1530" s="126"/>
      <c r="E1530" s="127"/>
      <c r="F1530" s="127"/>
      <c r="G1530" s="202"/>
      <c r="H1530" s="223"/>
    </row>
    <row r="1531" spans="2:8" x14ac:dyDescent="0.35">
      <c r="B1531" s="264">
        <f t="shared" si="23"/>
        <v>1516</v>
      </c>
      <c r="C1531" s="133"/>
      <c r="D1531" s="126"/>
      <c r="E1531" s="127"/>
      <c r="F1531" s="127"/>
      <c r="G1531" s="202"/>
      <c r="H1531" s="223"/>
    </row>
    <row r="1532" spans="2:8" x14ac:dyDescent="0.35">
      <c r="B1532" s="264">
        <f t="shared" si="23"/>
        <v>1517</v>
      </c>
      <c r="C1532" s="133"/>
      <c r="D1532" s="126"/>
      <c r="E1532" s="127"/>
      <c r="F1532" s="127"/>
      <c r="G1532" s="202"/>
      <c r="H1532" s="223"/>
    </row>
    <row r="1533" spans="2:8" x14ac:dyDescent="0.35">
      <c r="B1533" s="264">
        <f t="shared" si="23"/>
        <v>1518</v>
      </c>
      <c r="C1533" s="133"/>
      <c r="D1533" s="126"/>
      <c r="E1533" s="127"/>
      <c r="F1533" s="127"/>
      <c r="G1533" s="202"/>
      <c r="H1533" s="223"/>
    </row>
    <row r="1534" spans="2:8" x14ac:dyDescent="0.35">
      <c r="B1534" s="264">
        <f t="shared" si="23"/>
        <v>1519</v>
      </c>
      <c r="C1534" s="133"/>
      <c r="D1534" s="126"/>
      <c r="E1534" s="127"/>
      <c r="F1534" s="127"/>
      <c r="G1534" s="202"/>
      <c r="H1534" s="223"/>
    </row>
    <row r="1535" spans="2:8" x14ac:dyDescent="0.35">
      <c r="B1535" s="264">
        <f t="shared" si="23"/>
        <v>1520</v>
      </c>
      <c r="C1535" s="133"/>
      <c r="D1535" s="126"/>
      <c r="E1535" s="127"/>
      <c r="F1535" s="127"/>
      <c r="G1535" s="202"/>
      <c r="H1535" s="223"/>
    </row>
    <row r="1536" spans="2:8" x14ac:dyDescent="0.35">
      <c r="B1536" s="264">
        <f t="shared" si="23"/>
        <v>1521</v>
      </c>
      <c r="C1536" s="133"/>
      <c r="D1536" s="126"/>
      <c r="E1536" s="127"/>
      <c r="F1536" s="127"/>
      <c r="G1536" s="202"/>
      <c r="H1536" s="223"/>
    </row>
    <row r="1537" spans="2:8" x14ac:dyDescent="0.35">
      <c r="B1537" s="264">
        <f t="shared" si="23"/>
        <v>1522</v>
      </c>
      <c r="C1537" s="133"/>
      <c r="D1537" s="126"/>
      <c r="E1537" s="127"/>
      <c r="F1537" s="127"/>
      <c r="G1537" s="202"/>
      <c r="H1537" s="223"/>
    </row>
    <row r="1538" spans="2:8" x14ac:dyDescent="0.35">
      <c r="B1538" s="264">
        <f t="shared" si="23"/>
        <v>1523</v>
      </c>
      <c r="C1538" s="133"/>
      <c r="D1538" s="126"/>
      <c r="E1538" s="127"/>
      <c r="F1538" s="127"/>
      <c r="G1538" s="202"/>
      <c r="H1538" s="223"/>
    </row>
    <row r="1539" spans="2:8" x14ac:dyDescent="0.35">
      <c r="B1539" s="264">
        <f t="shared" si="23"/>
        <v>1524</v>
      </c>
      <c r="C1539" s="133"/>
      <c r="D1539" s="126"/>
      <c r="E1539" s="127"/>
      <c r="F1539" s="127"/>
      <c r="G1539" s="202"/>
      <c r="H1539" s="223"/>
    </row>
    <row r="1540" spans="2:8" x14ac:dyDescent="0.35">
      <c r="B1540" s="264">
        <f t="shared" si="23"/>
        <v>1525</v>
      </c>
      <c r="C1540" s="133"/>
      <c r="D1540" s="126"/>
      <c r="E1540" s="127"/>
      <c r="F1540" s="127"/>
      <c r="G1540" s="202"/>
      <c r="H1540" s="223"/>
    </row>
    <row r="1541" spans="2:8" x14ac:dyDescent="0.35">
      <c r="B1541" s="264">
        <f t="shared" si="23"/>
        <v>1526</v>
      </c>
      <c r="C1541" s="133"/>
      <c r="D1541" s="126"/>
      <c r="E1541" s="127"/>
      <c r="F1541" s="127"/>
      <c r="G1541" s="202"/>
      <c r="H1541" s="223"/>
    </row>
    <row r="1542" spans="2:8" x14ac:dyDescent="0.35">
      <c r="B1542" s="264">
        <f t="shared" si="23"/>
        <v>1527</v>
      </c>
      <c r="C1542" s="133"/>
      <c r="D1542" s="126"/>
      <c r="E1542" s="127"/>
      <c r="F1542" s="127"/>
      <c r="G1542" s="202"/>
      <c r="H1542" s="223"/>
    </row>
    <row r="1543" spans="2:8" x14ac:dyDescent="0.35">
      <c r="B1543" s="264">
        <f t="shared" si="23"/>
        <v>1528</v>
      </c>
      <c r="C1543" s="133"/>
      <c r="D1543" s="126"/>
      <c r="E1543" s="127"/>
      <c r="F1543" s="127"/>
      <c r="G1543" s="202"/>
      <c r="H1543" s="223"/>
    </row>
    <row r="1544" spans="2:8" x14ac:dyDescent="0.35">
      <c r="B1544" s="264">
        <f t="shared" si="23"/>
        <v>1529</v>
      </c>
      <c r="C1544" s="133"/>
      <c r="D1544" s="126"/>
      <c r="E1544" s="127"/>
      <c r="F1544" s="127"/>
      <c r="G1544" s="202"/>
      <c r="H1544" s="223"/>
    </row>
    <row r="1545" spans="2:8" x14ac:dyDescent="0.35">
      <c r="B1545" s="264">
        <f t="shared" si="23"/>
        <v>1530</v>
      </c>
      <c r="C1545" s="133"/>
      <c r="D1545" s="126"/>
      <c r="E1545" s="127"/>
      <c r="F1545" s="127"/>
      <c r="G1545" s="202"/>
      <c r="H1545" s="223"/>
    </row>
    <row r="1546" spans="2:8" x14ac:dyDescent="0.35">
      <c r="B1546" s="264">
        <f t="shared" si="23"/>
        <v>1531</v>
      </c>
      <c r="C1546" s="133"/>
      <c r="D1546" s="126"/>
      <c r="E1546" s="127"/>
      <c r="F1546" s="127"/>
      <c r="G1546" s="202"/>
      <c r="H1546" s="223"/>
    </row>
    <row r="1547" spans="2:8" x14ac:dyDescent="0.35">
      <c r="B1547" s="264">
        <f t="shared" si="23"/>
        <v>1532</v>
      </c>
      <c r="C1547" s="133"/>
      <c r="D1547" s="126"/>
      <c r="E1547" s="127"/>
      <c r="F1547" s="127"/>
      <c r="G1547" s="202"/>
      <c r="H1547" s="223"/>
    </row>
    <row r="1548" spans="2:8" x14ac:dyDescent="0.35">
      <c r="B1548" s="264">
        <f t="shared" si="23"/>
        <v>1533</v>
      </c>
      <c r="C1548" s="133"/>
      <c r="D1548" s="126"/>
      <c r="E1548" s="127"/>
      <c r="F1548" s="127"/>
      <c r="G1548" s="202"/>
      <c r="H1548" s="223"/>
    </row>
    <row r="1549" spans="2:8" x14ac:dyDescent="0.35">
      <c r="B1549" s="264">
        <f t="shared" si="23"/>
        <v>1534</v>
      </c>
      <c r="C1549" s="133"/>
      <c r="D1549" s="126"/>
      <c r="E1549" s="127"/>
      <c r="F1549" s="127"/>
      <c r="G1549" s="202"/>
      <c r="H1549" s="223"/>
    </row>
    <row r="1550" spans="2:8" x14ac:dyDescent="0.35">
      <c r="B1550" s="264">
        <f t="shared" si="23"/>
        <v>1535</v>
      </c>
      <c r="C1550" s="133"/>
      <c r="D1550" s="126"/>
      <c r="E1550" s="127"/>
      <c r="F1550" s="127"/>
      <c r="G1550" s="202"/>
      <c r="H1550" s="223"/>
    </row>
    <row r="1551" spans="2:8" x14ac:dyDescent="0.35">
      <c r="B1551" s="264">
        <f t="shared" si="23"/>
        <v>1536</v>
      </c>
      <c r="C1551" s="133"/>
      <c r="D1551" s="126"/>
      <c r="E1551" s="127"/>
      <c r="F1551" s="127"/>
      <c r="G1551" s="202"/>
      <c r="H1551" s="223"/>
    </row>
    <row r="1552" spans="2:8" x14ac:dyDescent="0.35">
      <c r="B1552" s="264">
        <f t="shared" si="23"/>
        <v>1537</v>
      </c>
      <c r="C1552" s="133"/>
      <c r="D1552" s="126"/>
      <c r="E1552" s="127"/>
      <c r="F1552" s="127"/>
      <c r="G1552" s="202"/>
      <c r="H1552" s="223"/>
    </row>
    <row r="1553" spans="2:8" x14ac:dyDescent="0.35">
      <c r="B1553" s="264">
        <f t="shared" ref="B1553:B1616" si="24">B1552+1</f>
        <v>1538</v>
      </c>
      <c r="C1553" s="133"/>
      <c r="D1553" s="126"/>
      <c r="E1553" s="127"/>
      <c r="F1553" s="127"/>
      <c r="G1553" s="202"/>
      <c r="H1553" s="223"/>
    </row>
    <row r="1554" spans="2:8" x14ac:dyDescent="0.35">
      <c r="B1554" s="264">
        <f t="shared" si="24"/>
        <v>1539</v>
      </c>
      <c r="C1554" s="133"/>
      <c r="D1554" s="126"/>
      <c r="E1554" s="127"/>
      <c r="F1554" s="127"/>
      <c r="G1554" s="202"/>
      <c r="H1554" s="223"/>
    </row>
    <row r="1555" spans="2:8" x14ac:dyDescent="0.35">
      <c r="B1555" s="264">
        <f t="shared" si="24"/>
        <v>1540</v>
      </c>
      <c r="C1555" s="133"/>
      <c r="D1555" s="126"/>
      <c r="E1555" s="127"/>
      <c r="F1555" s="127"/>
      <c r="G1555" s="202"/>
      <c r="H1555" s="223"/>
    </row>
    <row r="1556" spans="2:8" x14ac:dyDescent="0.35">
      <c r="B1556" s="264">
        <f t="shared" si="24"/>
        <v>1541</v>
      </c>
      <c r="C1556" s="133"/>
      <c r="D1556" s="126"/>
      <c r="E1556" s="127"/>
      <c r="F1556" s="127"/>
      <c r="G1556" s="202"/>
      <c r="H1556" s="223"/>
    </row>
    <row r="1557" spans="2:8" x14ac:dyDescent="0.35">
      <c r="B1557" s="264">
        <f t="shared" si="24"/>
        <v>1542</v>
      </c>
      <c r="C1557" s="133"/>
      <c r="D1557" s="126"/>
      <c r="E1557" s="127"/>
      <c r="F1557" s="127"/>
      <c r="G1557" s="202"/>
      <c r="H1557" s="223"/>
    </row>
    <row r="1558" spans="2:8" x14ac:dyDescent="0.35">
      <c r="B1558" s="264">
        <f t="shared" si="24"/>
        <v>1543</v>
      </c>
      <c r="C1558" s="133"/>
      <c r="D1558" s="126"/>
      <c r="E1558" s="127"/>
      <c r="F1558" s="127"/>
      <c r="G1558" s="202"/>
      <c r="H1558" s="223"/>
    </row>
    <row r="1559" spans="2:8" x14ac:dyDescent="0.35">
      <c r="B1559" s="264">
        <f t="shared" si="24"/>
        <v>1544</v>
      </c>
      <c r="C1559" s="133"/>
      <c r="D1559" s="126"/>
      <c r="E1559" s="127"/>
      <c r="F1559" s="127"/>
      <c r="G1559" s="202"/>
      <c r="H1559" s="223"/>
    </row>
    <row r="1560" spans="2:8" x14ac:dyDescent="0.35">
      <c r="B1560" s="264">
        <f t="shared" si="24"/>
        <v>1545</v>
      </c>
      <c r="C1560" s="133"/>
      <c r="D1560" s="126"/>
      <c r="E1560" s="127"/>
      <c r="F1560" s="127"/>
      <c r="G1560" s="202"/>
      <c r="H1560" s="223"/>
    </row>
    <row r="1561" spans="2:8" x14ac:dyDescent="0.35">
      <c r="B1561" s="264">
        <f t="shared" si="24"/>
        <v>1546</v>
      </c>
      <c r="C1561" s="133"/>
      <c r="D1561" s="126"/>
      <c r="E1561" s="127"/>
      <c r="F1561" s="127"/>
      <c r="G1561" s="202"/>
      <c r="H1561" s="223"/>
    </row>
    <row r="1562" spans="2:8" x14ac:dyDescent="0.35">
      <c r="B1562" s="264">
        <f t="shared" si="24"/>
        <v>1547</v>
      </c>
      <c r="C1562" s="133"/>
      <c r="D1562" s="126"/>
      <c r="E1562" s="127"/>
      <c r="F1562" s="127"/>
      <c r="G1562" s="202"/>
      <c r="H1562" s="223"/>
    </row>
    <row r="1563" spans="2:8" x14ac:dyDescent="0.35">
      <c r="B1563" s="264">
        <f t="shared" si="24"/>
        <v>1548</v>
      </c>
      <c r="C1563" s="133"/>
      <c r="D1563" s="126"/>
      <c r="E1563" s="127"/>
      <c r="F1563" s="127"/>
      <c r="G1563" s="202"/>
      <c r="H1563" s="223"/>
    </row>
    <row r="1564" spans="2:8" x14ac:dyDescent="0.35">
      <c r="B1564" s="264">
        <f t="shared" si="24"/>
        <v>1549</v>
      </c>
      <c r="C1564" s="133"/>
      <c r="D1564" s="126"/>
      <c r="E1564" s="127"/>
      <c r="F1564" s="127"/>
      <c r="G1564" s="202"/>
      <c r="H1564" s="223"/>
    </row>
    <row r="1565" spans="2:8" x14ac:dyDescent="0.35">
      <c r="B1565" s="264">
        <f t="shared" si="24"/>
        <v>1550</v>
      </c>
      <c r="C1565" s="133"/>
      <c r="D1565" s="126"/>
      <c r="E1565" s="127"/>
      <c r="F1565" s="127"/>
      <c r="G1565" s="202"/>
      <c r="H1565" s="223"/>
    </row>
    <row r="1566" spans="2:8" x14ac:dyDescent="0.35">
      <c r="B1566" s="264">
        <f t="shared" si="24"/>
        <v>1551</v>
      </c>
      <c r="C1566" s="133"/>
      <c r="D1566" s="126"/>
      <c r="E1566" s="127"/>
      <c r="F1566" s="127"/>
      <c r="G1566" s="202"/>
      <c r="H1566" s="223"/>
    </row>
    <row r="1567" spans="2:8" x14ac:dyDescent="0.35">
      <c r="B1567" s="264">
        <f t="shared" si="24"/>
        <v>1552</v>
      </c>
      <c r="C1567" s="133"/>
      <c r="D1567" s="126"/>
      <c r="E1567" s="127"/>
      <c r="F1567" s="127"/>
      <c r="G1567" s="202"/>
      <c r="H1567" s="223"/>
    </row>
    <row r="1568" spans="2:8" x14ac:dyDescent="0.35">
      <c r="B1568" s="264">
        <f t="shared" si="24"/>
        <v>1553</v>
      </c>
      <c r="C1568" s="133"/>
      <c r="D1568" s="126"/>
      <c r="E1568" s="127"/>
      <c r="F1568" s="127"/>
      <c r="G1568" s="202"/>
      <c r="H1568" s="223"/>
    </row>
    <row r="1569" spans="2:8" x14ac:dyDescent="0.35">
      <c r="B1569" s="264">
        <f t="shared" si="24"/>
        <v>1554</v>
      </c>
      <c r="C1569" s="133"/>
      <c r="D1569" s="126"/>
      <c r="E1569" s="127"/>
      <c r="F1569" s="127"/>
      <c r="G1569" s="202"/>
      <c r="H1569" s="223"/>
    </row>
    <row r="1570" spans="2:8" x14ac:dyDescent="0.35">
      <c r="B1570" s="264">
        <f t="shared" si="24"/>
        <v>1555</v>
      </c>
      <c r="C1570" s="133"/>
      <c r="D1570" s="126"/>
      <c r="E1570" s="127"/>
      <c r="F1570" s="127"/>
      <c r="G1570" s="202"/>
      <c r="H1570" s="223"/>
    </row>
    <row r="1571" spans="2:8" x14ac:dyDescent="0.35">
      <c r="B1571" s="264">
        <f t="shared" si="24"/>
        <v>1556</v>
      </c>
      <c r="C1571" s="133"/>
      <c r="D1571" s="126"/>
      <c r="E1571" s="127"/>
      <c r="F1571" s="127"/>
      <c r="G1571" s="202"/>
      <c r="H1571" s="223"/>
    </row>
    <row r="1572" spans="2:8" x14ac:dyDescent="0.35">
      <c r="B1572" s="264">
        <f t="shared" si="24"/>
        <v>1557</v>
      </c>
      <c r="C1572" s="133"/>
      <c r="D1572" s="126"/>
      <c r="E1572" s="127"/>
      <c r="F1572" s="127"/>
      <c r="G1572" s="202"/>
      <c r="H1572" s="223"/>
    </row>
    <row r="1573" spans="2:8" x14ac:dyDescent="0.35">
      <c r="B1573" s="264">
        <f t="shared" si="24"/>
        <v>1558</v>
      </c>
      <c r="C1573" s="133"/>
      <c r="D1573" s="126"/>
      <c r="E1573" s="127"/>
      <c r="F1573" s="127"/>
      <c r="G1573" s="202"/>
      <c r="H1573" s="223"/>
    </row>
    <row r="1574" spans="2:8" x14ac:dyDescent="0.35">
      <c r="B1574" s="264">
        <f t="shared" si="24"/>
        <v>1559</v>
      </c>
      <c r="C1574" s="133"/>
      <c r="D1574" s="126"/>
      <c r="E1574" s="127"/>
      <c r="F1574" s="127"/>
      <c r="G1574" s="202"/>
      <c r="H1574" s="223"/>
    </row>
    <row r="1575" spans="2:8" x14ac:dyDescent="0.35">
      <c r="B1575" s="264">
        <f t="shared" si="24"/>
        <v>1560</v>
      </c>
      <c r="C1575" s="133"/>
      <c r="D1575" s="126"/>
      <c r="E1575" s="127"/>
      <c r="F1575" s="127"/>
      <c r="G1575" s="202"/>
      <c r="H1575" s="223"/>
    </row>
    <row r="1576" spans="2:8" x14ac:dyDescent="0.35">
      <c r="B1576" s="264">
        <f t="shared" si="24"/>
        <v>1561</v>
      </c>
      <c r="C1576" s="133"/>
      <c r="D1576" s="126"/>
      <c r="E1576" s="127"/>
      <c r="F1576" s="127"/>
      <c r="G1576" s="202"/>
      <c r="H1576" s="223"/>
    </row>
    <row r="1577" spans="2:8" x14ac:dyDescent="0.35">
      <c r="B1577" s="264">
        <f t="shared" si="24"/>
        <v>1562</v>
      </c>
      <c r="C1577" s="133"/>
      <c r="D1577" s="126"/>
      <c r="E1577" s="127"/>
      <c r="F1577" s="127"/>
      <c r="G1577" s="202"/>
      <c r="H1577" s="223"/>
    </row>
    <row r="1578" spans="2:8" x14ac:dyDescent="0.35">
      <c r="B1578" s="264">
        <f t="shared" si="24"/>
        <v>1563</v>
      </c>
      <c r="C1578" s="133"/>
      <c r="D1578" s="126"/>
      <c r="E1578" s="127"/>
      <c r="F1578" s="127"/>
      <c r="G1578" s="202"/>
      <c r="H1578" s="223"/>
    </row>
    <row r="1579" spans="2:8" x14ac:dyDescent="0.35">
      <c r="B1579" s="264">
        <f t="shared" si="24"/>
        <v>1564</v>
      </c>
      <c r="C1579" s="133"/>
      <c r="D1579" s="126"/>
      <c r="E1579" s="127"/>
      <c r="F1579" s="127"/>
      <c r="G1579" s="202"/>
      <c r="H1579" s="223"/>
    </row>
    <row r="1580" spans="2:8" x14ac:dyDescent="0.35">
      <c r="B1580" s="264">
        <f t="shared" si="24"/>
        <v>1565</v>
      </c>
      <c r="C1580" s="133"/>
      <c r="D1580" s="126"/>
      <c r="E1580" s="127"/>
      <c r="F1580" s="127"/>
      <c r="G1580" s="202"/>
      <c r="H1580" s="223"/>
    </row>
    <row r="1581" spans="2:8" x14ac:dyDescent="0.35">
      <c r="B1581" s="264">
        <f t="shared" si="24"/>
        <v>1566</v>
      </c>
      <c r="C1581" s="133"/>
      <c r="D1581" s="126"/>
      <c r="E1581" s="127"/>
      <c r="F1581" s="127"/>
      <c r="G1581" s="202"/>
      <c r="H1581" s="223"/>
    </row>
    <row r="1582" spans="2:8" x14ac:dyDescent="0.35">
      <c r="B1582" s="264">
        <f t="shared" si="24"/>
        <v>1567</v>
      </c>
      <c r="C1582" s="133"/>
      <c r="D1582" s="126"/>
      <c r="E1582" s="127"/>
      <c r="F1582" s="127"/>
      <c r="G1582" s="202"/>
      <c r="H1582" s="223"/>
    </row>
    <row r="1583" spans="2:8" x14ac:dyDescent="0.35">
      <c r="B1583" s="264">
        <f t="shared" si="24"/>
        <v>1568</v>
      </c>
      <c r="C1583" s="133"/>
      <c r="D1583" s="126"/>
      <c r="E1583" s="127"/>
      <c r="F1583" s="127"/>
      <c r="G1583" s="202"/>
      <c r="H1583" s="223"/>
    </row>
    <row r="1584" spans="2:8" x14ac:dyDescent="0.35">
      <c r="B1584" s="264">
        <f t="shared" si="24"/>
        <v>1569</v>
      </c>
      <c r="C1584" s="133"/>
      <c r="D1584" s="126"/>
      <c r="E1584" s="127"/>
      <c r="F1584" s="127"/>
      <c r="G1584" s="202"/>
      <c r="H1584" s="223"/>
    </row>
    <row r="1585" spans="2:8" x14ac:dyDescent="0.35">
      <c r="B1585" s="264">
        <f t="shared" si="24"/>
        <v>1570</v>
      </c>
      <c r="C1585" s="133"/>
      <c r="D1585" s="126"/>
      <c r="E1585" s="127"/>
      <c r="F1585" s="127"/>
      <c r="G1585" s="202"/>
      <c r="H1585" s="223"/>
    </row>
    <row r="1586" spans="2:8" x14ac:dyDescent="0.35">
      <c r="B1586" s="264">
        <f t="shared" si="24"/>
        <v>1571</v>
      </c>
      <c r="C1586" s="133"/>
      <c r="D1586" s="126"/>
      <c r="E1586" s="127"/>
      <c r="F1586" s="127"/>
      <c r="G1586" s="202"/>
      <c r="H1586" s="223"/>
    </row>
    <row r="1587" spans="2:8" x14ac:dyDescent="0.35">
      <c r="B1587" s="264">
        <f t="shared" si="24"/>
        <v>1572</v>
      </c>
      <c r="C1587" s="133"/>
      <c r="D1587" s="126"/>
      <c r="E1587" s="127"/>
      <c r="F1587" s="127"/>
      <c r="G1587" s="202"/>
      <c r="H1587" s="223"/>
    </row>
    <row r="1588" spans="2:8" x14ac:dyDescent="0.35">
      <c r="B1588" s="264">
        <f t="shared" si="24"/>
        <v>1573</v>
      </c>
      <c r="C1588" s="133"/>
      <c r="D1588" s="126"/>
      <c r="E1588" s="127"/>
      <c r="F1588" s="127"/>
      <c r="G1588" s="202"/>
      <c r="H1588" s="223"/>
    </row>
    <row r="1589" spans="2:8" x14ac:dyDescent="0.35">
      <c r="B1589" s="264">
        <f t="shared" si="24"/>
        <v>1574</v>
      </c>
      <c r="C1589" s="133"/>
      <c r="D1589" s="126"/>
      <c r="E1589" s="127"/>
      <c r="F1589" s="127"/>
      <c r="G1589" s="202"/>
      <c r="H1589" s="223"/>
    </row>
    <row r="1590" spans="2:8" x14ac:dyDescent="0.35">
      <c r="B1590" s="264">
        <f t="shared" si="24"/>
        <v>1575</v>
      </c>
      <c r="C1590" s="133"/>
      <c r="D1590" s="126"/>
      <c r="E1590" s="127"/>
      <c r="F1590" s="127"/>
      <c r="G1590" s="202"/>
      <c r="H1590" s="223"/>
    </row>
    <row r="1591" spans="2:8" x14ac:dyDescent="0.35">
      <c r="B1591" s="264">
        <f t="shared" si="24"/>
        <v>1576</v>
      </c>
      <c r="C1591" s="133"/>
      <c r="D1591" s="126"/>
      <c r="E1591" s="127"/>
      <c r="F1591" s="127"/>
      <c r="G1591" s="202"/>
      <c r="H1591" s="223"/>
    </row>
    <row r="1592" spans="2:8" x14ac:dyDescent="0.35">
      <c r="B1592" s="264">
        <f t="shared" si="24"/>
        <v>1577</v>
      </c>
      <c r="C1592" s="133"/>
      <c r="D1592" s="126"/>
      <c r="E1592" s="127"/>
      <c r="F1592" s="127"/>
      <c r="G1592" s="202"/>
      <c r="H1592" s="223"/>
    </row>
    <row r="1593" spans="2:8" x14ac:dyDescent="0.35">
      <c r="B1593" s="264">
        <f t="shared" si="24"/>
        <v>1578</v>
      </c>
      <c r="C1593" s="133"/>
      <c r="D1593" s="126"/>
      <c r="E1593" s="127"/>
      <c r="F1593" s="127"/>
      <c r="G1593" s="202"/>
      <c r="H1593" s="223"/>
    </row>
    <row r="1594" spans="2:8" x14ac:dyDescent="0.35">
      <c r="B1594" s="264">
        <f t="shared" si="24"/>
        <v>1579</v>
      </c>
      <c r="C1594" s="133"/>
      <c r="D1594" s="126"/>
      <c r="E1594" s="127"/>
      <c r="F1594" s="127"/>
      <c r="G1594" s="202"/>
      <c r="H1594" s="223"/>
    </row>
    <row r="1595" spans="2:8" x14ac:dyDescent="0.35">
      <c r="B1595" s="264">
        <f t="shared" si="24"/>
        <v>1580</v>
      </c>
      <c r="C1595" s="133"/>
      <c r="D1595" s="126"/>
      <c r="E1595" s="127"/>
      <c r="F1595" s="127"/>
      <c r="G1595" s="202"/>
      <c r="H1595" s="223"/>
    </row>
    <row r="1596" spans="2:8" x14ac:dyDescent="0.35">
      <c r="B1596" s="264">
        <f t="shared" si="24"/>
        <v>1581</v>
      </c>
      <c r="C1596" s="133"/>
      <c r="D1596" s="126"/>
      <c r="E1596" s="127"/>
      <c r="F1596" s="127"/>
      <c r="G1596" s="202"/>
      <c r="H1596" s="223"/>
    </row>
    <row r="1597" spans="2:8" x14ac:dyDescent="0.35">
      <c r="B1597" s="264">
        <f t="shared" si="24"/>
        <v>1582</v>
      </c>
      <c r="C1597" s="133"/>
      <c r="D1597" s="126"/>
      <c r="E1597" s="127"/>
      <c r="F1597" s="127"/>
      <c r="G1597" s="202"/>
      <c r="H1597" s="223"/>
    </row>
    <row r="1598" spans="2:8" x14ac:dyDescent="0.35">
      <c r="B1598" s="264">
        <f t="shared" si="24"/>
        <v>1583</v>
      </c>
      <c r="C1598" s="133"/>
      <c r="D1598" s="126"/>
      <c r="E1598" s="127"/>
      <c r="F1598" s="127"/>
      <c r="G1598" s="202"/>
      <c r="H1598" s="223"/>
    </row>
    <row r="1599" spans="2:8" x14ac:dyDescent="0.35">
      <c r="B1599" s="264">
        <f t="shared" si="24"/>
        <v>1584</v>
      </c>
      <c r="C1599" s="133"/>
      <c r="D1599" s="126"/>
      <c r="E1599" s="127"/>
      <c r="F1599" s="127"/>
      <c r="G1599" s="202"/>
      <c r="H1599" s="223"/>
    </row>
    <row r="1600" spans="2:8" x14ac:dyDescent="0.35">
      <c r="B1600" s="264">
        <f t="shared" si="24"/>
        <v>1585</v>
      </c>
      <c r="C1600" s="133"/>
      <c r="D1600" s="126"/>
      <c r="E1600" s="127"/>
      <c r="F1600" s="127"/>
      <c r="G1600" s="202"/>
      <c r="H1600" s="223"/>
    </row>
    <row r="1601" spans="2:8" x14ac:dyDescent="0.35">
      <c r="B1601" s="264">
        <f t="shared" si="24"/>
        <v>1586</v>
      </c>
      <c r="C1601" s="133"/>
      <c r="D1601" s="126"/>
      <c r="E1601" s="127"/>
      <c r="F1601" s="127"/>
      <c r="G1601" s="202"/>
      <c r="H1601" s="223"/>
    </row>
    <row r="1602" spans="2:8" x14ac:dyDescent="0.35">
      <c r="B1602" s="264">
        <f t="shared" si="24"/>
        <v>1587</v>
      </c>
      <c r="C1602" s="133"/>
      <c r="D1602" s="126"/>
      <c r="E1602" s="127"/>
      <c r="F1602" s="127"/>
      <c r="G1602" s="202"/>
      <c r="H1602" s="223"/>
    </row>
    <row r="1603" spans="2:8" x14ac:dyDescent="0.35">
      <c r="B1603" s="264">
        <f t="shared" si="24"/>
        <v>1588</v>
      </c>
      <c r="C1603" s="133"/>
      <c r="D1603" s="126"/>
      <c r="E1603" s="127"/>
      <c r="F1603" s="127"/>
      <c r="G1603" s="202"/>
      <c r="H1603" s="223"/>
    </row>
    <row r="1604" spans="2:8" x14ac:dyDescent="0.35">
      <c r="B1604" s="264">
        <f t="shared" si="24"/>
        <v>1589</v>
      </c>
      <c r="C1604" s="133"/>
      <c r="D1604" s="126"/>
      <c r="E1604" s="127"/>
      <c r="F1604" s="127"/>
      <c r="G1604" s="202"/>
      <c r="H1604" s="223"/>
    </row>
    <row r="1605" spans="2:8" x14ac:dyDescent="0.35">
      <c r="B1605" s="264">
        <f t="shared" si="24"/>
        <v>1590</v>
      </c>
      <c r="C1605" s="133"/>
      <c r="D1605" s="126"/>
      <c r="E1605" s="127"/>
      <c r="F1605" s="127"/>
      <c r="G1605" s="202"/>
      <c r="H1605" s="223"/>
    </row>
    <row r="1606" spans="2:8" x14ac:dyDescent="0.35">
      <c r="B1606" s="264">
        <f t="shared" si="24"/>
        <v>1591</v>
      </c>
      <c r="C1606" s="133"/>
      <c r="D1606" s="126"/>
      <c r="E1606" s="127"/>
      <c r="F1606" s="127"/>
      <c r="G1606" s="202"/>
      <c r="H1606" s="223"/>
    </row>
    <row r="1607" spans="2:8" x14ac:dyDescent="0.35">
      <c r="B1607" s="264">
        <f t="shared" si="24"/>
        <v>1592</v>
      </c>
      <c r="C1607" s="133"/>
      <c r="D1607" s="126"/>
      <c r="E1607" s="127"/>
      <c r="F1607" s="127"/>
      <c r="G1607" s="202"/>
      <c r="H1607" s="223"/>
    </row>
    <row r="1608" spans="2:8" x14ac:dyDescent="0.35">
      <c r="B1608" s="264">
        <f t="shared" si="24"/>
        <v>1593</v>
      </c>
      <c r="C1608" s="133"/>
      <c r="D1608" s="126"/>
      <c r="E1608" s="127"/>
      <c r="F1608" s="127"/>
      <c r="G1608" s="202"/>
      <c r="H1608" s="223"/>
    </row>
    <row r="1609" spans="2:8" x14ac:dyDescent="0.35">
      <c r="B1609" s="264">
        <f t="shared" si="24"/>
        <v>1594</v>
      </c>
      <c r="C1609" s="133"/>
      <c r="D1609" s="126"/>
      <c r="E1609" s="127"/>
      <c r="F1609" s="127"/>
      <c r="G1609" s="202"/>
      <c r="H1609" s="223"/>
    </row>
    <row r="1610" spans="2:8" x14ac:dyDescent="0.35">
      <c r="B1610" s="264">
        <f t="shared" si="24"/>
        <v>1595</v>
      </c>
      <c r="C1610" s="133"/>
      <c r="D1610" s="126"/>
      <c r="E1610" s="127"/>
      <c r="F1610" s="127"/>
      <c r="G1610" s="202"/>
      <c r="H1610" s="223"/>
    </row>
    <row r="1611" spans="2:8" x14ac:dyDescent="0.35">
      <c r="B1611" s="264">
        <f t="shared" si="24"/>
        <v>1596</v>
      </c>
      <c r="C1611" s="133"/>
      <c r="D1611" s="126"/>
      <c r="E1611" s="127"/>
      <c r="F1611" s="127"/>
      <c r="G1611" s="202"/>
      <c r="H1611" s="223"/>
    </row>
    <row r="1612" spans="2:8" x14ac:dyDescent="0.35">
      <c r="B1612" s="264">
        <f t="shared" si="24"/>
        <v>1597</v>
      </c>
      <c r="C1612" s="133"/>
      <c r="D1612" s="126"/>
      <c r="E1612" s="127"/>
      <c r="F1612" s="127"/>
      <c r="G1612" s="202"/>
      <c r="H1612" s="223"/>
    </row>
    <row r="1613" spans="2:8" x14ac:dyDescent="0.35">
      <c r="B1613" s="264">
        <f t="shared" si="24"/>
        <v>1598</v>
      </c>
      <c r="C1613" s="133"/>
      <c r="D1613" s="126"/>
      <c r="E1613" s="127"/>
      <c r="F1613" s="127"/>
      <c r="G1613" s="202"/>
      <c r="H1613" s="223"/>
    </row>
    <row r="1614" spans="2:8" x14ac:dyDescent="0.35">
      <c r="B1614" s="264">
        <f t="shared" si="24"/>
        <v>1599</v>
      </c>
      <c r="C1614" s="133"/>
      <c r="D1614" s="126"/>
      <c r="E1614" s="127"/>
      <c r="F1614" s="127"/>
      <c r="G1614" s="202"/>
      <c r="H1614" s="223"/>
    </row>
    <row r="1615" spans="2:8" x14ac:dyDescent="0.35">
      <c r="B1615" s="264">
        <f t="shared" si="24"/>
        <v>1600</v>
      </c>
      <c r="C1615" s="133"/>
      <c r="D1615" s="126"/>
      <c r="E1615" s="127"/>
      <c r="F1615" s="127"/>
      <c r="G1615" s="202"/>
      <c r="H1615" s="223"/>
    </row>
    <row r="1616" spans="2:8" x14ac:dyDescent="0.35">
      <c r="B1616" s="264">
        <f t="shared" si="24"/>
        <v>1601</v>
      </c>
      <c r="C1616" s="133"/>
      <c r="D1616" s="126"/>
      <c r="E1616" s="127"/>
      <c r="F1616" s="127"/>
      <c r="G1616" s="202"/>
      <c r="H1616" s="223"/>
    </row>
    <row r="1617" spans="2:8" x14ac:dyDescent="0.35">
      <c r="B1617" s="264">
        <f t="shared" ref="B1617:B1680" si="25">B1616+1</f>
        <v>1602</v>
      </c>
      <c r="C1617" s="133"/>
      <c r="D1617" s="126"/>
      <c r="E1617" s="127"/>
      <c r="F1617" s="127"/>
      <c r="G1617" s="202"/>
      <c r="H1617" s="223"/>
    </row>
    <row r="1618" spans="2:8" x14ac:dyDescent="0.35">
      <c r="B1618" s="264">
        <f t="shared" si="25"/>
        <v>1603</v>
      </c>
      <c r="C1618" s="133"/>
      <c r="D1618" s="126"/>
      <c r="E1618" s="127"/>
      <c r="F1618" s="127"/>
      <c r="G1618" s="202"/>
      <c r="H1618" s="223"/>
    </row>
    <row r="1619" spans="2:8" x14ac:dyDescent="0.35">
      <c r="B1619" s="264">
        <f t="shared" si="25"/>
        <v>1604</v>
      </c>
      <c r="C1619" s="133"/>
      <c r="D1619" s="126"/>
      <c r="E1619" s="127"/>
      <c r="F1619" s="127"/>
      <c r="G1619" s="202"/>
      <c r="H1619" s="223"/>
    </row>
    <row r="1620" spans="2:8" x14ac:dyDescent="0.35">
      <c r="B1620" s="264">
        <f t="shared" si="25"/>
        <v>1605</v>
      </c>
      <c r="C1620" s="133"/>
      <c r="D1620" s="126"/>
      <c r="E1620" s="127"/>
      <c r="F1620" s="127"/>
      <c r="G1620" s="202"/>
      <c r="H1620" s="223"/>
    </row>
    <row r="1621" spans="2:8" x14ac:dyDescent="0.35">
      <c r="B1621" s="264">
        <f t="shared" si="25"/>
        <v>1606</v>
      </c>
      <c r="C1621" s="133"/>
      <c r="D1621" s="126"/>
      <c r="E1621" s="127"/>
      <c r="F1621" s="127"/>
      <c r="G1621" s="202"/>
      <c r="H1621" s="223"/>
    </row>
    <row r="1622" spans="2:8" x14ac:dyDescent="0.35">
      <c r="B1622" s="264">
        <f t="shared" si="25"/>
        <v>1607</v>
      </c>
      <c r="C1622" s="133"/>
      <c r="D1622" s="126"/>
      <c r="E1622" s="127"/>
      <c r="F1622" s="127"/>
      <c r="G1622" s="202"/>
      <c r="H1622" s="223"/>
    </row>
    <row r="1623" spans="2:8" x14ac:dyDescent="0.35">
      <c r="B1623" s="264">
        <f t="shared" si="25"/>
        <v>1608</v>
      </c>
      <c r="C1623" s="133"/>
      <c r="D1623" s="126"/>
      <c r="E1623" s="127"/>
      <c r="F1623" s="127"/>
      <c r="G1623" s="202"/>
      <c r="H1623" s="223"/>
    </row>
    <row r="1624" spans="2:8" x14ac:dyDescent="0.35">
      <c r="B1624" s="264">
        <f t="shared" si="25"/>
        <v>1609</v>
      </c>
      <c r="C1624" s="133"/>
      <c r="D1624" s="126"/>
      <c r="E1624" s="127"/>
      <c r="F1624" s="127"/>
      <c r="G1624" s="202"/>
      <c r="H1624" s="223"/>
    </row>
    <row r="1625" spans="2:8" x14ac:dyDescent="0.35">
      <c r="B1625" s="264">
        <f t="shared" si="25"/>
        <v>1610</v>
      </c>
      <c r="C1625" s="133"/>
      <c r="D1625" s="126"/>
      <c r="E1625" s="127"/>
      <c r="F1625" s="127"/>
      <c r="G1625" s="202"/>
      <c r="H1625" s="223"/>
    </row>
    <row r="1626" spans="2:8" x14ac:dyDescent="0.35">
      <c r="B1626" s="264">
        <f t="shared" si="25"/>
        <v>1611</v>
      </c>
      <c r="C1626" s="133"/>
      <c r="D1626" s="126"/>
      <c r="E1626" s="127"/>
      <c r="F1626" s="127"/>
      <c r="G1626" s="202"/>
      <c r="H1626" s="223"/>
    </row>
    <row r="1627" spans="2:8" x14ac:dyDescent="0.35">
      <c r="B1627" s="264">
        <f t="shared" si="25"/>
        <v>1612</v>
      </c>
      <c r="C1627" s="133"/>
      <c r="D1627" s="126"/>
      <c r="E1627" s="127"/>
      <c r="F1627" s="127"/>
      <c r="G1627" s="202"/>
      <c r="H1627" s="223"/>
    </row>
    <row r="1628" spans="2:8" x14ac:dyDescent="0.35">
      <c r="B1628" s="264">
        <f t="shared" si="25"/>
        <v>1613</v>
      </c>
      <c r="C1628" s="133"/>
      <c r="D1628" s="126"/>
      <c r="E1628" s="127"/>
      <c r="F1628" s="127"/>
      <c r="G1628" s="202"/>
      <c r="H1628" s="223"/>
    </row>
    <row r="1629" spans="2:8" x14ac:dyDescent="0.35">
      <c r="B1629" s="264">
        <f t="shared" si="25"/>
        <v>1614</v>
      </c>
      <c r="C1629" s="133"/>
      <c r="D1629" s="126"/>
      <c r="E1629" s="127"/>
      <c r="F1629" s="127"/>
      <c r="G1629" s="202"/>
      <c r="H1629" s="223"/>
    </row>
    <row r="1630" spans="2:8" x14ac:dyDescent="0.35">
      <c r="B1630" s="264">
        <f t="shared" si="25"/>
        <v>1615</v>
      </c>
      <c r="C1630" s="133"/>
      <c r="D1630" s="126"/>
      <c r="E1630" s="127"/>
      <c r="F1630" s="127"/>
      <c r="G1630" s="202"/>
      <c r="H1630" s="223"/>
    </row>
    <row r="1631" spans="2:8" x14ac:dyDescent="0.35">
      <c r="B1631" s="264">
        <f t="shared" si="25"/>
        <v>1616</v>
      </c>
      <c r="C1631" s="133"/>
      <c r="D1631" s="126"/>
      <c r="E1631" s="127"/>
      <c r="F1631" s="127"/>
      <c r="G1631" s="202"/>
      <c r="H1631" s="223"/>
    </row>
    <row r="1632" spans="2:8" x14ac:dyDescent="0.35">
      <c r="B1632" s="264">
        <f t="shared" si="25"/>
        <v>1617</v>
      </c>
      <c r="C1632" s="133"/>
      <c r="D1632" s="126"/>
      <c r="E1632" s="127"/>
      <c r="F1632" s="127"/>
      <c r="G1632" s="202"/>
      <c r="H1632" s="223"/>
    </row>
    <row r="1633" spans="2:8" x14ac:dyDescent="0.35">
      <c r="B1633" s="264">
        <f t="shared" si="25"/>
        <v>1618</v>
      </c>
      <c r="C1633" s="133"/>
      <c r="D1633" s="126"/>
      <c r="E1633" s="127"/>
      <c r="F1633" s="127"/>
      <c r="G1633" s="202"/>
      <c r="H1633" s="223"/>
    </row>
    <row r="1634" spans="2:8" x14ac:dyDescent="0.35">
      <c r="B1634" s="264">
        <f t="shared" si="25"/>
        <v>1619</v>
      </c>
      <c r="C1634" s="133"/>
      <c r="D1634" s="126"/>
      <c r="E1634" s="127"/>
      <c r="F1634" s="127"/>
      <c r="G1634" s="202"/>
      <c r="H1634" s="223"/>
    </row>
    <row r="1635" spans="2:8" x14ac:dyDescent="0.35">
      <c r="B1635" s="264">
        <f t="shared" si="25"/>
        <v>1620</v>
      </c>
      <c r="C1635" s="133"/>
      <c r="D1635" s="126"/>
      <c r="E1635" s="127"/>
      <c r="F1635" s="127"/>
      <c r="G1635" s="202"/>
      <c r="H1635" s="223"/>
    </row>
    <row r="1636" spans="2:8" x14ac:dyDescent="0.35">
      <c r="B1636" s="264">
        <f t="shared" si="25"/>
        <v>1621</v>
      </c>
      <c r="C1636" s="133"/>
      <c r="D1636" s="126"/>
      <c r="E1636" s="127"/>
      <c r="F1636" s="127"/>
      <c r="G1636" s="202"/>
      <c r="H1636" s="223"/>
    </row>
    <row r="1637" spans="2:8" x14ac:dyDescent="0.35">
      <c r="B1637" s="264">
        <f t="shared" si="25"/>
        <v>1622</v>
      </c>
      <c r="C1637" s="133"/>
      <c r="D1637" s="126"/>
      <c r="E1637" s="127"/>
      <c r="F1637" s="127"/>
      <c r="G1637" s="202"/>
      <c r="H1637" s="223"/>
    </row>
    <row r="1638" spans="2:8" x14ac:dyDescent="0.35">
      <c r="B1638" s="264">
        <f t="shared" si="25"/>
        <v>1623</v>
      </c>
      <c r="C1638" s="133"/>
      <c r="D1638" s="126"/>
      <c r="E1638" s="127"/>
      <c r="F1638" s="127"/>
      <c r="G1638" s="202"/>
      <c r="H1638" s="223"/>
    </row>
    <row r="1639" spans="2:8" x14ac:dyDescent="0.35">
      <c r="B1639" s="264">
        <f t="shared" si="25"/>
        <v>1624</v>
      </c>
      <c r="C1639" s="133"/>
      <c r="D1639" s="126"/>
      <c r="E1639" s="127"/>
      <c r="F1639" s="127"/>
      <c r="G1639" s="202"/>
      <c r="H1639" s="223"/>
    </row>
    <row r="1640" spans="2:8" x14ac:dyDescent="0.35">
      <c r="B1640" s="264">
        <f t="shared" si="25"/>
        <v>1625</v>
      </c>
      <c r="C1640" s="133"/>
      <c r="D1640" s="126"/>
      <c r="E1640" s="127"/>
      <c r="F1640" s="127"/>
      <c r="G1640" s="202"/>
      <c r="H1640" s="223"/>
    </row>
    <row r="1641" spans="2:8" x14ac:dyDescent="0.35">
      <c r="B1641" s="264">
        <f t="shared" si="25"/>
        <v>1626</v>
      </c>
      <c r="C1641" s="133"/>
      <c r="D1641" s="126"/>
      <c r="E1641" s="127"/>
      <c r="F1641" s="127"/>
      <c r="G1641" s="202"/>
      <c r="H1641" s="223"/>
    </row>
    <row r="1642" spans="2:8" x14ac:dyDescent="0.35">
      <c r="B1642" s="264">
        <f t="shared" si="25"/>
        <v>1627</v>
      </c>
      <c r="C1642" s="133"/>
      <c r="D1642" s="126"/>
      <c r="E1642" s="127"/>
      <c r="F1642" s="127"/>
      <c r="G1642" s="202"/>
      <c r="H1642" s="223"/>
    </row>
    <row r="1643" spans="2:8" x14ac:dyDescent="0.35">
      <c r="B1643" s="264">
        <f t="shared" si="25"/>
        <v>1628</v>
      </c>
      <c r="C1643" s="133"/>
      <c r="D1643" s="126"/>
      <c r="E1643" s="127"/>
      <c r="F1643" s="127"/>
      <c r="G1643" s="202"/>
      <c r="H1643" s="223"/>
    </row>
    <row r="1644" spans="2:8" x14ac:dyDescent="0.35">
      <c r="B1644" s="264">
        <f t="shared" si="25"/>
        <v>1629</v>
      </c>
      <c r="C1644" s="133"/>
      <c r="D1644" s="126"/>
      <c r="E1644" s="127"/>
      <c r="F1644" s="127"/>
      <c r="G1644" s="202"/>
      <c r="H1644" s="223"/>
    </row>
    <row r="1645" spans="2:8" x14ac:dyDescent="0.35">
      <c r="B1645" s="264">
        <f t="shared" si="25"/>
        <v>1630</v>
      </c>
      <c r="C1645" s="133"/>
      <c r="D1645" s="126"/>
      <c r="E1645" s="127"/>
      <c r="F1645" s="127"/>
      <c r="G1645" s="202"/>
      <c r="H1645" s="223"/>
    </row>
    <row r="1646" spans="2:8" x14ac:dyDescent="0.35">
      <c r="B1646" s="264">
        <f t="shared" si="25"/>
        <v>1631</v>
      </c>
      <c r="C1646" s="133"/>
      <c r="D1646" s="126"/>
      <c r="E1646" s="127"/>
      <c r="F1646" s="127"/>
      <c r="G1646" s="202"/>
      <c r="H1646" s="223"/>
    </row>
    <row r="1647" spans="2:8" x14ac:dyDescent="0.35">
      <c r="B1647" s="264">
        <f t="shared" si="25"/>
        <v>1632</v>
      </c>
      <c r="C1647" s="133"/>
      <c r="D1647" s="126"/>
      <c r="E1647" s="127"/>
      <c r="F1647" s="127"/>
      <c r="G1647" s="202"/>
      <c r="H1647" s="223"/>
    </row>
    <row r="1648" spans="2:8" x14ac:dyDescent="0.35">
      <c r="B1648" s="264">
        <f t="shared" si="25"/>
        <v>1633</v>
      </c>
      <c r="C1648" s="133"/>
      <c r="D1648" s="126"/>
      <c r="E1648" s="127"/>
      <c r="F1648" s="127"/>
      <c r="G1648" s="202"/>
      <c r="H1648" s="223"/>
    </row>
    <row r="1649" spans="2:8" x14ac:dyDescent="0.35">
      <c r="B1649" s="264">
        <f t="shared" si="25"/>
        <v>1634</v>
      </c>
      <c r="C1649" s="133"/>
      <c r="D1649" s="126"/>
      <c r="E1649" s="127"/>
      <c r="F1649" s="127"/>
      <c r="G1649" s="202"/>
      <c r="H1649" s="223"/>
    </row>
    <row r="1650" spans="2:8" x14ac:dyDescent="0.35">
      <c r="B1650" s="264">
        <f t="shared" si="25"/>
        <v>1635</v>
      </c>
      <c r="C1650" s="133"/>
      <c r="D1650" s="126"/>
      <c r="E1650" s="127"/>
      <c r="F1650" s="127"/>
      <c r="G1650" s="202"/>
      <c r="H1650" s="223"/>
    </row>
    <row r="1651" spans="2:8" x14ac:dyDescent="0.35">
      <c r="B1651" s="264">
        <f t="shared" si="25"/>
        <v>1636</v>
      </c>
      <c r="C1651" s="133"/>
      <c r="D1651" s="126"/>
      <c r="E1651" s="127"/>
      <c r="F1651" s="127"/>
      <c r="G1651" s="202"/>
      <c r="H1651" s="223"/>
    </row>
    <row r="1652" spans="2:8" x14ac:dyDescent="0.35">
      <c r="B1652" s="264">
        <f t="shared" si="25"/>
        <v>1637</v>
      </c>
      <c r="C1652" s="133"/>
      <c r="D1652" s="126"/>
      <c r="E1652" s="127"/>
      <c r="F1652" s="127"/>
      <c r="G1652" s="202"/>
      <c r="H1652" s="223"/>
    </row>
    <row r="1653" spans="2:8" x14ac:dyDescent="0.35">
      <c r="B1653" s="264">
        <f t="shared" si="25"/>
        <v>1638</v>
      </c>
      <c r="C1653" s="133"/>
      <c r="D1653" s="126"/>
      <c r="E1653" s="127"/>
      <c r="F1653" s="127"/>
      <c r="G1653" s="202"/>
      <c r="H1653" s="223"/>
    </row>
    <row r="1654" spans="2:8" x14ac:dyDescent="0.35">
      <c r="B1654" s="264">
        <f t="shared" si="25"/>
        <v>1639</v>
      </c>
      <c r="C1654" s="133"/>
      <c r="D1654" s="126"/>
      <c r="E1654" s="127"/>
      <c r="F1654" s="127"/>
      <c r="G1654" s="202"/>
      <c r="H1654" s="223"/>
    </row>
    <row r="1655" spans="2:8" x14ac:dyDescent="0.35">
      <c r="B1655" s="264">
        <f t="shared" si="25"/>
        <v>1640</v>
      </c>
      <c r="C1655" s="133"/>
      <c r="D1655" s="126"/>
      <c r="E1655" s="127"/>
      <c r="F1655" s="127"/>
      <c r="G1655" s="202"/>
      <c r="H1655" s="223"/>
    </row>
    <row r="1656" spans="2:8" x14ac:dyDescent="0.35">
      <c r="B1656" s="264">
        <f t="shared" si="25"/>
        <v>1641</v>
      </c>
      <c r="C1656" s="133"/>
      <c r="D1656" s="126"/>
      <c r="E1656" s="127"/>
      <c r="F1656" s="127"/>
      <c r="G1656" s="202"/>
      <c r="H1656" s="223"/>
    </row>
    <row r="1657" spans="2:8" x14ac:dyDescent="0.35">
      <c r="B1657" s="264">
        <f t="shared" si="25"/>
        <v>1642</v>
      </c>
      <c r="C1657" s="133"/>
      <c r="D1657" s="126"/>
      <c r="E1657" s="127"/>
      <c r="F1657" s="127"/>
      <c r="G1657" s="202"/>
      <c r="H1657" s="223"/>
    </row>
    <row r="1658" spans="2:8" x14ac:dyDescent="0.35">
      <c r="B1658" s="264">
        <f t="shared" si="25"/>
        <v>1643</v>
      </c>
      <c r="C1658" s="133"/>
      <c r="D1658" s="126"/>
      <c r="E1658" s="127"/>
      <c r="F1658" s="127"/>
      <c r="G1658" s="202"/>
      <c r="H1658" s="223"/>
    </row>
    <row r="1659" spans="2:8" x14ac:dyDescent="0.35">
      <c r="B1659" s="264">
        <f t="shared" si="25"/>
        <v>1644</v>
      </c>
      <c r="C1659" s="133"/>
      <c r="D1659" s="126"/>
      <c r="E1659" s="127"/>
      <c r="F1659" s="127"/>
      <c r="G1659" s="202"/>
      <c r="H1659" s="223"/>
    </row>
    <row r="1660" spans="2:8" x14ac:dyDescent="0.35">
      <c r="B1660" s="264">
        <f t="shared" si="25"/>
        <v>1645</v>
      </c>
      <c r="C1660" s="133"/>
      <c r="D1660" s="126"/>
      <c r="E1660" s="127"/>
      <c r="F1660" s="127"/>
      <c r="G1660" s="202"/>
      <c r="H1660" s="223"/>
    </row>
    <row r="1661" spans="2:8" x14ac:dyDescent="0.35">
      <c r="B1661" s="264">
        <f t="shared" si="25"/>
        <v>1646</v>
      </c>
      <c r="C1661" s="133"/>
      <c r="D1661" s="126"/>
      <c r="E1661" s="127"/>
      <c r="F1661" s="127"/>
      <c r="G1661" s="202"/>
      <c r="H1661" s="223"/>
    </row>
    <row r="1662" spans="2:8" x14ac:dyDescent="0.35">
      <c r="B1662" s="264">
        <f t="shared" si="25"/>
        <v>1647</v>
      </c>
      <c r="C1662" s="133"/>
      <c r="D1662" s="126"/>
      <c r="E1662" s="127"/>
      <c r="F1662" s="127"/>
      <c r="G1662" s="202"/>
      <c r="H1662" s="223"/>
    </row>
    <row r="1663" spans="2:8" x14ac:dyDescent="0.35">
      <c r="B1663" s="264">
        <f t="shared" si="25"/>
        <v>1648</v>
      </c>
      <c r="C1663" s="133"/>
      <c r="D1663" s="126"/>
      <c r="E1663" s="127"/>
      <c r="F1663" s="127"/>
      <c r="G1663" s="202"/>
      <c r="H1663" s="223"/>
    </row>
    <row r="1664" spans="2:8" x14ac:dyDescent="0.35">
      <c r="B1664" s="264">
        <f t="shared" si="25"/>
        <v>1649</v>
      </c>
      <c r="C1664" s="133"/>
      <c r="D1664" s="126"/>
      <c r="E1664" s="127"/>
      <c r="F1664" s="127"/>
      <c r="G1664" s="202"/>
      <c r="H1664" s="223"/>
    </row>
    <row r="1665" spans="2:8" x14ac:dyDescent="0.35">
      <c r="B1665" s="264">
        <f t="shared" si="25"/>
        <v>1650</v>
      </c>
      <c r="C1665" s="133"/>
      <c r="D1665" s="126"/>
      <c r="E1665" s="127"/>
      <c r="F1665" s="127"/>
      <c r="G1665" s="202"/>
      <c r="H1665" s="223"/>
    </row>
    <row r="1666" spans="2:8" x14ac:dyDescent="0.35">
      <c r="B1666" s="264">
        <f t="shared" si="25"/>
        <v>1651</v>
      </c>
      <c r="C1666" s="133"/>
      <c r="D1666" s="126"/>
      <c r="E1666" s="127"/>
      <c r="F1666" s="127"/>
      <c r="G1666" s="202"/>
      <c r="H1666" s="223"/>
    </row>
    <row r="1667" spans="2:8" x14ac:dyDescent="0.35">
      <c r="B1667" s="264">
        <f t="shared" si="25"/>
        <v>1652</v>
      </c>
      <c r="C1667" s="133"/>
      <c r="D1667" s="126"/>
      <c r="E1667" s="127"/>
      <c r="F1667" s="127"/>
      <c r="G1667" s="202"/>
      <c r="H1667" s="223"/>
    </row>
    <row r="1668" spans="2:8" x14ac:dyDescent="0.35">
      <c r="B1668" s="264">
        <f t="shared" si="25"/>
        <v>1653</v>
      </c>
      <c r="C1668" s="133"/>
      <c r="D1668" s="126"/>
      <c r="E1668" s="127"/>
      <c r="F1668" s="127"/>
      <c r="G1668" s="202"/>
      <c r="H1668" s="223"/>
    </row>
    <row r="1669" spans="2:8" x14ac:dyDescent="0.35">
      <c r="B1669" s="264">
        <f t="shared" si="25"/>
        <v>1654</v>
      </c>
      <c r="C1669" s="133"/>
      <c r="D1669" s="126"/>
      <c r="E1669" s="127"/>
      <c r="F1669" s="127"/>
      <c r="G1669" s="202"/>
      <c r="H1669" s="223"/>
    </row>
    <row r="1670" spans="2:8" x14ac:dyDescent="0.35">
      <c r="B1670" s="264">
        <f t="shared" si="25"/>
        <v>1655</v>
      </c>
      <c r="C1670" s="133"/>
      <c r="D1670" s="126"/>
      <c r="E1670" s="127"/>
      <c r="F1670" s="127"/>
      <c r="G1670" s="202"/>
      <c r="H1670" s="223"/>
    </row>
    <row r="1671" spans="2:8" x14ac:dyDescent="0.35">
      <c r="B1671" s="264">
        <f t="shared" si="25"/>
        <v>1656</v>
      </c>
      <c r="C1671" s="133"/>
      <c r="D1671" s="126"/>
      <c r="E1671" s="127"/>
      <c r="F1671" s="127"/>
      <c r="G1671" s="202"/>
      <c r="H1671" s="223"/>
    </row>
    <row r="1672" spans="2:8" x14ac:dyDescent="0.35">
      <c r="B1672" s="264">
        <f t="shared" si="25"/>
        <v>1657</v>
      </c>
      <c r="C1672" s="133"/>
      <c r="D1672" s="126"/>
      <c r="E1672" s="127"/>
      <c r="F1672" s="127"/>
      <c r="G1672" s="202"/>
      <c r="H1672" s="223"/>
    </row>
    <row r="1673" spans="2:8" x14ac:dyDescent="0.35">
      <c r="B1673" s="264">
        <f t="shared" si="25"/>
        <v>1658</v>
      </c>
      <c r="C1673" s="133"/>
      <c r="D1673" s="126"/>
      <c r="E1673" s="127"/>
      <c r="F1673" s="127"/>
      <c r="G1673" s="202"/>
      <c r="H1673" s="223"/>
    </row>
    <row r="1674" spans="2:8" x14ac:dyDescent="0.35">
      <c r="B1674" s="264">
        <f t="shared" si="25"/>
        <v>1659</v>
      </c>
      <c r="C1674" s="133"/>
      <c r="D1674" s="126"/>
      <c r="E1674" s="127"/>
      <c r="F1674" s="127"/>
      <c r="G1674" s="202"/>
      <c r="H1674" s="223"/>
    </row>
    <row r="1675" spans="2:8" x14ac:dyDescent="0.35">
      <c r="B1675" s="264">
        <f t="shared" si="25"/>
        <v>1660</v>
      </c>
      <c r="C1675" s="133"/>
      <c r="D1675" s="126"/>
      <c r="E1675" s="127"/>
      <c r="F1675" s="127"/>
      <c r="G1675" s="202"/>
      <c r="H1675" s="223"/>
    </row>
    <row r="1676" spans="2:8" x14ac:dyDescent="0.35">
      <c r="B1676" s="264">
        <f t="shared" si="25"/>
        <v>1661</v>
      </c>
      <c r="C1676" s="133"/>
      <c r="D1676" s="126"/>
      <c r="E1676" s="127"/>
      <c r="F1676" s="127"/>
      <c r="G1676" s="202"/>
      <c r="H1676" s="223"/>
    </row>
    <row r="1677" spans="2:8" x14ac:dyDescent="0.35">
      <c r="B1677" s="264">
        <f t="shared" si="25"/>
        <v>1662</v>
      </c>
      <c r="C1677" s="133"/>
      <c r="D1677" s="126"/>
      <c r="E1677" s="127"/>
      <c r="F1677" s="127"/>
      <c r="G1677" s="202"/>
      <c r="H1677" s="223"/>
    </row>
    <row r="1678" spans="2:8" x14ac:dyDescent="0.35">
      <c r="B1678" s="264">
        <f t="shared" si="25"/>
        <v>1663</v>
      </c>
      <c r="C1678" s="133"/>
      <c r="D1678" s="126"/>
      <c r="E1678" s="127"/>
      <c r="F1678" s="127"/>
      <c r="G1678" s="202"/>
      <c r="H1678" s="223"/>
    </row>
    <row r="1679" spans="2:8" x14ac:dyDescent="0.35">
      <c r="B1679" s="264">
        <f t="shared" si="25"/>
        <v>1664</v>
      </c>
      <c r="C1679" s="133"/>
      <c r="D1679" s="126"/>
      <c r="E1679" s="127"/>
      <c r="F1679" s="127"/>
      <c r="G1679" s="202"/>
      <c r="H1679" s="223"/>
    </row>
    <row r="1680" spans="2:8" x14ac:dyDescent="0.35">
      <c r="B1680" s="264">
        <f t="shared" si="25"/>
        <v>1665</v>
      </c>
      <c r="C1680" s="133"/>
      <c r="D1680" s="126"/>
      <c r="E1680" s="127"/>
      <c r="F1680" s="127"/>
      <c r="G1680" s="202"/>
      <c r="H1680" s="223"/>
    </row>
    <row r="1681" spans="2:8" x14ac:dyDescent="0.35">
      <c r="B1681" s="264">
        <f t="shared" ref="B1681:B1744" si="26">B1680+1</f>
        <v>1666</v>
      </c>
      <c r="C1681" s="133"/>
      <c r="D1681" s="126"/>
      <c r="E1681" s="127"/>
      <c r="F1681" s="127"/>
      <c r="G1681" s="202"/>
      <c r="H1681" s="223"/>
    </row>
    <row r="1682" spans="2:8" x14ac:dyDescent="0.35">
      <c r="B1682" s="264">
        <f t="shared" si="26"/>
        <v>1667</v>
      </c>
      <c r="C1682" s="133"/>
      <c r="D1682" s="126"/>
      <c r="E1682" s="127"/>
      <c r="F1682" s="127"/>
      <c r="G1682" s="202"/>
      <c r="H1682" s="223"/>
    </row>
    <row r="1683" spans="2:8" x14ac:dyDescent="0.35">
      <c r="B1683" s="264">
        <f t="shared" si="26"/>
        <v>1668</v>
      </c>
      <c r="C1683" s="133"/>
      <c r="D1683" s="126"/>
      <c r="E1683" s="127"/>
      <c r="F1683" s="127"/>
      <c r="G1683" s="202"/>
      <c r="H1683" s="223"/>
    </row>
    <row r="1684" spans="2:8" x14ac:dyDescent="0.35">
      <c r="B1684" s="264">
        <f t="shared" si="26"/>
        <v>1669</v>
      </c>
      <c r="C1684" s="133"/>
      <c r="D1684" s="126"/>
      <c r="E1684" s="127"/>
      <c r="F1684" s="127"/>
      <c r="G1684" s="202"/>
      <c r="H1684" s="223"/>
    </row>
    <row r="1685" spans="2:8" x14ac:dyDescent="0.35">
      <c r="B1685" s="264">
        <f t="shared" si="26"/>
        <v>1670</v>
      </c>
      <c r="C1685" s="133"/>
      <c r="D1685" s="126"/>
      <c r="E1685" s="127"/>
      <c r="F1685" s="127"/>
      <c r="G1685" s="202"/>
      <c r="H1685" s="223"/>
    </row>
    <row r="1686" spans="2:8" x14ac:dyDescent="0.35">
      <c r="B1686" s="264">
        <f t="shared" si="26"/>
        <v>1671</v>
      </c>
      <c r="C1686" s="133"/>
      <c r="D1686" s="126"/>
      <c r="E1686" s="127"/>
      <c r="F1686" s="127"/>
      <c r="G1686" s="202"/>
      <c r="H1686" s="223"/>
    </row>
    <row r="1687" spans="2:8" x14ac:dyDescent="0.35">
      <c r="B1687" s="264">
        <f t="shared" si="26"/>
        <v>1672</v>
      </c>
      <c r="C1687" s="133"/>
      <c r="D1687" s="126"/>
      <c r="E1687" s="127"/>
      <c r="F1687" s="127"/>
      <c r="G1687" s="202"/>
      <c r="H1687" s="223"/>
    </row>
    <row r="1688" spans="2:8" x14ac:dyDescent="0.35">
      <c r="B1688" s="264">
        <f t="shared" si="26"/>
        <v>1673</v>
      </c>
      <c r="C1688" s="133"/>
      <c r="D1688" s="126"/>
      <c r="E1688" s="127"/>
      <c r="F1688" s="127"/>
      <c r="G1688" s="202"/>
      <c r="H1688" s="223"/>
    </row>
    <row r="1689" spans="2:8" x14ac:dyDescent="0.35">
      <c r="B1689" s="264">
        <f t="shared" si="26"/>
        <v>1674</v>
      </c>
      <c r="C1689" s="133"/>
      <c r="D1689" s="126"/>
      <c r="E1689" s="127"/>
      <c r="F1689" s="127"/>
      <c r="G1689" s="202"/>
      <c r="H1689" s="223"/>
    </row>
    <row r="1690" spans="2:8" x14ac:dyDescent="0.35">
      <c r="B1690" s="264">
        <f t="shared" si="26"/>
        <v>1675</v>
      </c>
      <c r="C1690" s="133"/>
      <c r="D1690" s="126"/>
      <c r="E1690" s="127"/>
      <c r="F1690" s="127"/>
      <c r="G1690" s="202"/>
      <c r="H1690" s="223"/>
    </row>
    <row r="1691" spans="2:8" x14ac:dyDescent="0.35">
      <c r="B1691" s="264">
        <f t="shared" si="26"/>
        <v>1676</v>
      </c>
      <c r="C1691" s="133"/>
      <c r="D1691" s="126"/>
      <c r="E1691" s="127"/>
      <c r="F1691" s="127"/>
      <c r="G1691" s="202"/>
      <c r="H1691" s="223"/>
    </row>
    <row r="1692" spans="2:8" x14ac:dyDescent="0.35">
      <c r="B1692" s="264">
        <f t="shared" si="26"/>
        <v>1677</v>
      </c>
      <c r="C1692" s="133"/>
      <c r="D1692" s="126"/>
      <c r="E1692" s="127"/>
      <c r="F1692" s="127"/>
      <c r="G1692" s="202"/>
      <c r="H1692" s="223"/>
    </row>
    <row r="1693" spans="2:8" x14ac:dyDescent="0.35">
      <c r="B1693" s="264">
        <f t="shared" si="26"/>
        <v>1678</v>
      </c>
      <c r="C1693" s="133"/>
      <c r="D1693" s="126"/>
      <c r="E1693" s="127"/>
      <c r="F1693" s="127"/>
      <c r="G1693" s="202"/>
      <c r="H1693" s="223"/>
    </row>
    <row r="1694" spans="2:8" x14ac:dyDescent="0.35">
      <c r="B1694" s="264">
        <f t="shared" si="26"/>
        <v>1679</v>
      </c>
      <c r="C1694" s="133"/>
      <c r="D1694" s="126"/>
      <c r="E1694" s="127"/>
      <c r="F1694" s="127"/>
      <c r="G1694" s="202"/>
      <c r="H1694" s="223"/>
    </row>
    <row r="1695" spans="2:8" x14ac:dyDescent="0.35">
      <c r="B1695" s="264">
        <f t="shared" si="26"/>
        <v>1680</v>
      </c>
      <c r="C1695" s="133"/>
      <c r="D1695" s="126"/>
      <c r="E1695" s="127"/>
      <c r="F1695" s="127"/>
      <c r="G1695" s="202"/>
      <c r="H1695" s="223"/>
    </row>
    <row r="1696" spans="2:8" x14ac:dyDescent="0.35">
      <c r="B1696" s="264">
        <f t="shared" si="26"/>
        <v>1681</v>
      </c>
      <c r="C1696" s="133"/>
      <c r="D1696" s="126"/>
      <c r="E1696" s="127"/>
      <c r="F1696" s="127"/>
      <c r="G1696" s="202"/>
      <c r="H1696" s="223"/>
    </row>
    <row r="1697" spans="2:8" x14ac:dyDescent="0.35">
      <c r="B1697" s="264">
        <f t="shared" si="26"/>
        <v>1682</v>
      </c>
      <c r="C1697" s="133"/>
      <c r="D1697" s="126"/>
      <c r="E1697" s="127"/>
      <c r="F1697" s="127"/>
      <c r="G1697" s="202"/>
      <c r="H1697" s="223"/>
    </row>
    <row r="1698" spans="2:8" x14ac:dyDescent="0.35">
      <c r="B1698" s="264">
        <f t="shared" si="26"/>
        <v>1683</v>
      </c>
      <c r="C1698" s="133"/>
      <c r="D1698" s="126"/>
      <c r="E1698" s="127"/>
      <c r="F1698" s="127"/>
      <c r="G1698" s="202"/>
      <c r="H1698" s="223"/>
    </row>
    <row r="1699" spans="2:8" x14ac:dyDescent="0.35">
      <c r="B1699" s="264">
        <f t="shared" si="26"/>
        <v>1684</v>
      </c>
      <c r="C1699" s="133"/>
      <c r="D1699" s="126"/>
      <c r="E1699" s="127"/>
      <c r="F1699" s="127"/>
      <c r="G1699" s="202"/>
      <c r="H1699" s="223"/>
    </row>
    <row r="1700" spans="2:8" x14ac:dyDescent="0.35">
      <c r="B1700" s="264">
        <f t="shared" si="26"/>
        <v>1685</v>
      </c>
      <c r="C1700" s="133"/>
      <c r="D1700" s="126"/>
      <c r="E1700" s="127"/>
      <c r="F1700" s="127"/>
      <c r="G1700" s="202"/>
      <c r="H1700" s="223"/>
    </row>
    <row r="1701" spans="2:8" x14ac:dyDescent="0.35">
      <c r="B1701" s="264">
        <f t="shared" si="26"/>
        <v>1686</v>
      </c>
      <c r="C1701" s="133"/>
      <c r="D1701" s="126"/>
      <c r="E1701" s="127"/>
      <c r="F1701" s="127"/>
      <c r="G1701" s="202"/>
      <c r="H1701" s="223"/>
    </row>
    <row r="1702" spans="2:8" x14ac:dyDescent="0.35">
      <c r="B1702" s="264">
        <f t="shared" si="26"/>
        <v>1687</v>
      </c>
      <c r="C1702" s="133"/>
      <c r="D1702" s="126"/>
      <c r="E1702" s="127"/>
      <c r="F1702" s="127"/>
      <c r="G1702" s="202"/>
      <c r="H1702" s="223"/>
    </row>
    <row r="1703" spans="2:8" x14ac:dyDescent="0.35">
      <c r="B1703" s="264">
        <f t="shared" si="26"/>
        <v>1688</v>
      </c>
      <c r="C1703" s="133"/>
      <c r="D1703" s="126"/>
      <c r="E1703" s="127"/>
      <c r="F1703" s="127"/>
      <c r="G1703" s="202"/>
      <c r="H1703" s="223"/>
    </row>
    <row r="1704" spans="2:8" x14ac:dyDescent="0.35">
      <c r="B1704" s="264">
        <f t="shared" si="26"/>
        <v>1689</v>
      </c>
      <c r="C1704" s="133"/>
      <c r="D1704" s="126"/>
      <c r="E1704" s="127"/>
      <c r="F1704" s="127"/>
      <c r="G1704" s="202"/>
      <c r="H1704" s="223"/>
    </row>
    <row r="1705" spans="2:8" x14ac:dyDescent="0.35">
      <c r="B1705" s="264">
        <f t="shared" si="26"/>
        <v>1690</v>
      </c>
      <c r="C1705" s="133"/>
      <c r="D1705" s="126"/>
      <c r="E1705" s="127"/>
      <c r="F1705" s="127"/>
      <c r="G1705" s="202"/>
      <c r="H1705" s="223"/>
    </row>
    <row r="1706" spans="2:8" x14ac:dyDescent="0.35">
      <c r="B1706" s="264">
        <f t="shared" si="26"/>
        <v>1691</v>
      </c>
      <c r="C1706" s="133"/>
      <c r="D1706" s="126"/>
      <c r="E1706" s="127"/>
      <c r="F1706" s="127"/>
      <c r="G1706" s="202"/>
      <c r="H1706" s="223"/>
    </row>
    <row r="1707" spans="2:8" x14ac:dyDescent="0.35">
      <c r="B1707" s="264">
        <f t="shared" si="26"/>
        <v>1692</v>
      </c>
      <c r="C1707" s="133"/>
      <c r="D1707" s="126"/>
      <c r="E1707" s="127"/>
      <c r="F1707" s="127"/>
      <c r="G1707" s="202"/>
      <c r="H1707" s="223"/>
    </row>
    <row r="1708" spans="2:8" x14ac:dyDescent="0.35">
      <c r="B1708" s="264">
        <f t="shared" si="26"/>
        <v>1693</v>
      </c>
      <c r="C1708" s="133"/>
      <c r="D1708" s="126"/>
      <c r="E1708" s="127"/>
      <c r="F1708" s="127"/>
      <c r="G1708" s="202"/>
      <c r="H1708" s="223"/>
    </row>
    <row r="1709" spans="2:8" x14ac:dyDescent="0.35">
      <c r="B1709" s="264">
        <f t="shared" si="26"/>
        <v>1694</v>
      </c>
      <c r="C1709" s="133"/>
      <c r="D1709" s="126"/>
      <c r="E1709" s="127"/>
      <c r="F1709" s="127"/>
      <c r="G1709" s="202"/>
      <c r="H1709" s="223"/>
    </row>
    <row r="1710" spans="2:8" x14ac:dyDescent="0.35">
      <c r="B1710" s="264">
        <f t="shared" si="26"/>
        <v>1695</v>
      </c>
      <c r="C1710" s="133"/>
      <c r="D1710" s="126"/>
      <c r="E1710" s="127"/>
      <c r="F1710" s="127"/>
      <c r="G1710" s="202"/>
      <c r="H1710" s="223"/>
    </row>
    <row r="1711" spans="2:8" x14ac:dyDescent="0.35">
      <c r="B1711" s="264">
        <f t="shared" si="26"/>
        <v>1696</v>
      </c>
      <c r="C1711" s="133"/>
      <c r="D1711" s="126"/>
      <c r="E1711" s="127"/>
      <c r="F1711" s="127"/>
      <c r="G1711" s="202"/>
      <c r="H1711" s="223"/>
    </row>
    <row r="1712" spans="2:8" x14ac:dyDescent="0.35">
      <c r="B1712" s="264">
        <f t="shared" si="26"/>
        <v>1697</v>
      </c>
      <c r="C1712" s="133"/>
      <c r="D1712" s="126"/>
      <c r="E1712" s="127"/>
      <c r="F1712" s="127"/>
      <c r="G1712" s="202"/>
      <c r="H1712" s="223"/>
    </row>
    <row r="1713" spans="2:8" x14ac:dyDescent="0.35">
      <c r="B1713" s="264">
        <f t="shared" si="26"/>
        <v>1698</v>
      </c>
      <c r="C1713" s="133"/>
      <c r="D1713" s="126"/>
      <c r="E1713" s="127"/>
      <c r="F1713" s="127"/>
      <c r="G1713" s="202"/>
      <c r="H1713" s="223"/>
    </row>
    <row r="1714" spans="2:8" x14ac:dyDescent="0.35">
      <c r="B1714" s="264">
        <f t="shared" si="26"/>
        <v>1699</v>
      </c>
      <c r="C1714" s="133"/>
      <c r="D1714" s="126"/>
      <c r="E1714" s="127"/>
      <c r="F1714" s="127"/>
      <c r="G1714" s="202"/>
      <c r="H1714" s="223"/>
    </row>
    <row r="1715" spans="2:8" x14ac:dyDescent="0.35">
      <c r="B1715" s="264">
        <f t="shared" si="26"/>
        <v>1700</v>
      </c>
      <c r="C1715" s="133"/>
      <c r="D1715" s="126"/>
      <c r="E1715" s="127"/>
      <c r="F1715" s="127"/>
      <c r="G1715" s="202"/>
      <c r="H1715" s="223"/>
    </row>
    <row r="1716" spans="2:8" x14ac:dyDescent="0.35">
      <c r="B1716" s="264">
        <f t="shared" si="26"/>
        <v>1701</v>
      </c>
      <c r="C1716" s="133"/>
      <c r="D1716" s="126"/>
      <c r="E1716" s="127"/>
      <c r="F1716" s="127"/>
      <c r="G1716" s="202"/>
      <c r="H1716" s="223"/>
    </row>
    <row r="1717" spans="2:8" x14ac:dyDescent="0.35">
      <c r="B1717" s="264">
        <f t="shared" si="26"/>
        <v>1702</v>
      </c>
      <c r="C1717" s="133"/>
      <c r="D1717" s="126"/>
      <c r="E1717" s="127"/>
      <c r="F1717" s="127"/>
      <c r="G1717" s="202"/>
      <c r="H1717" s="223"/>
    </row>
    <row r="1718" spans="2:8" x14ac:dyDescent="0.35">
      <c r="B1718" s="264">
        <f t="shared" si="26"/>
        <v>1703</v>
      </c>
      <c r="C1718" s="133"/>
      <c r="D1718" s="126"/>
      <c r="E1718" s="127"/>
      <c r="F1718" s="127"/>
      <c r="G1718" s="202"/>
      <c r="H1718" s="223"/>
    </row>
    <row r="1719" spans="2:8" x14ac:dyDescent="0.35">
      <c r="B1719" s="264">
        <f t="shared" si="26"/>
        <v>1704</v>
      </c>
      <c r="C1719" s="133"/>
      <c r="D1719" s="126"/>
      <c r="E1719" s="127"/>
      <c r="F1719" s="127"/>
      <c r="G1719" s="202"/>
      <c r="H1719" s="223"/>
    </row>
    <row r="1720" spans="2:8" x14ac:dyDescent="0.35">
      <c r="B1720" s="264">
        <f t="shared" si="26"/>
        <v>1705</v>
      </c>
      <c r="C1720" s="133"/>
      <c r="D1720" s="126"/>
      <c r="E1720" s="127"/>
      <c r="F1720" s="127"/>
      <c r="G1720" s="202"/>
      <c r="H1720" s="223"/>
    </row>
    <row r="1721" spans="2:8" x14ac:dyDescent="0.35">
      <c r="B1721" s="264">
        <f t="shared" si="26"/>
        <v>1706</v>
      </c>
      <c r="C1721" s="133"/>
      <c r="D1721" s="126"/>
      <c r="E1721" s="127"/>
      <c r="F1721" s="127"/>
      <c r="G1721" s="202"/>
      <c r="H1721" s="223"/>
    </row>
    <row r="1722" spans="2:8" x14ac:dyDescent="0.35">
      <c r="B1722" s="264">
        <f t="shared" si="26"/>
        <v>1707</v>
      </c>
      <c r="C1722" s="133"/>
      <c r="D1722" s="126"/>
      <c r="E1722" s="127"/>
      <c r="F1722" s="127"/>
      <c r="G1722" s="202"/>
      <c r="H1722" s="223"/>
    </row>
    <row r="1723" spans="2:8" x14ac:dyDescent="0.35">
      <c r="B1723" s="264">
        <f t="shared" si="26"/>
        <v>1708</v>
      </c>
      <c r="C1723" s="133"/>
      <c r="D1723" s="126"/>
      <c r="E1723" s="127"/>
      <c r="F1723" s="127"/>
      <c r="G1723" s="202"/>
      <c r="H1723" s="223"/>
    </row>
    <row r="1724" spans="2:8" x14ac:dyDescent="0.35">
      <c r="B1724" s="264">
        <f t="shared" si="26"/>
        <v>1709</v>
      </c>
      <c r="C1724" s="133"/>
      <c r="D1724" s="126"/>
      <c r="E1724" s="127"/>
      <c r="F1724" s="127"/>
      <c r="G1724" s="202"/>
      <c r="H1724" s="223"/>
    </row>
    <row r="1725" spans="2:8" x14ac:dyDescent="0.35">
      <c r="B1725" s="264">
        <f t="shared" si="26"/>
        <v>1710</v>
      </c>
      <c r="C1725" s="133"/>
      <c r="D1725" s="126"/>
      <c r="E1725" s="127"/>
      <c r="F1725" s="127"/>
      <c r="G1725" s="202"/>
      <c r="H1725" s="223"/>
    </row>
    <row r="1726" spans="2:8" x14ac:dyDescent="0.35">
      <c r="B1726" s="264">
        <f t="shared" si="26"/>
        <v>1711</v>
      </c>
      <c r="C1726" s="133"/>
      <c r="D1726" s="126"/>
      <c r="E1726" s="127"/>
      <c r="F1726" s="127"/>
      <c r="G1726" s="202"/>
      <c r="H1726" s="223"/>
    </row>
    <row r="1727" spans="2:8" x14ac:dyDescent="0.35">
      <c r="B1727" s="264">
        <f t="shared" si="26"/>
        <v>1712</v>
      </c>
      <c r="C1727" s="133"/>
      <c r="D1727" s="126"/>
      <c r="E1727" s="127"/>
      <c r="F1727" s="127"/>
      <c r="G1727" s="202"/>
      <c r="H1727" s="223"/>
    </row>
    <row r="1728" spans="2:8" x14ac:dyDescent="0.35">
      <c r="B1728" s="264">
        <f t="shared" si="26"/>
        <v>1713</v>
      </c>
      <c r="C1728" s="133"/>
      <c r="D1728" s="126"/>
      <c r="E1728" s="127"/>
      <c r="F1728" s="127"/>
      <c r="G1728" s="202"/>
      <c r="H1728" s="223"/>
    </row>
    <row r="1729" spans="2:8" x14ac:dyDescent="0.35">
      <c r="B1729" s="264">
        <f t="shared" si="26"/>
        <v>1714</v>
      </c>
      <c r="C1729" s="133"/>
      <c r="D1729" s="126"/>
      <c r="E1729" s="127"/>
      <c r="F1729" s="127"/>
      <c r="G1729" s="202"/>
      <c r="H1729" s="223"/>
    </row>
    <row r="1730" spans="2:8" x14ac:dyDescent="0.35">
      <c r="B1730" s="264">
        <f t="shared" si="26"/>
        <v>1715</v>
      </c>
      <c r="C1730" s="133"/>
      <c r="D1730" s="126"/>
      <c r="E1730" s="127"/>
      <c r="F1730" s="127"/>
      <c r="G1730" s="202"/>
      <c r="H1730" s="223"/>
    </row>
    <row r="1731" spans="2:8" x14ac:dyDescent="0.35">
      <c r="B1731" s="264">
        <f t="shared" si="26"/>
        <v>1716</v>
      </c>
      <c r="C1731" s="133"/>
      <c r="D1731" s="126"/>
      <c r="E1731" s="127"/>
      <c r="F1731" s="127"/>
      <c r="G1731" s="202"/>
      <c r="H1731" s="223"/>
    </row>
    <row r="1732" spans="2:8" x14ac:dyDescent="0.35">
      <c r="B1732" s="264">
        <f t="shared" si="26"/>
        <v>1717</v>
      </c>
      <c r="C1732" s="133"/>
      <c r="D1732" s="126"/>
      <c r="E1732" s="127"/>
      <c r="F1732" s="127"/>
      <c r="G1732" s="202"/>
      <c r="H1732" s="223"/>
    </row>
    <row r="1733" spans="2:8" x14ac:dyDescent="0.35">
      <c r="B1733" s="264">
        <f t="shared" si="26"/>
        <v>1718</v>
      </c>
      <c r="C1733" s="133"/>
      <c r="D1733" s="126"/>
      <c r="E1733" s="127"/>
      <c r="F1733" s="127"/>
      <c r="G1733" s="202"/>
      <c r="H1733" s="223"/>
    </row>
    <row r="1734" spans="2:8" x14ac:dyDescent="0.35">
      <c r="B1734" s="264">
        <f t="shared" si="26"/>
        <v>1719</v>
      </c>
      <c r="C1734" s="133"/>
      <c r="D1734" s="126"/>
      <c r="E1734" s="127"/>
      <c r="F1734" s="127"/>
      <c r="G1734" s="202"/>
      <c r="H1734" s="223"/>
    </row>
    <row r="1735" spans="2:8" x14ac:dyDescent="0.35">
      <c r="B1735" s="264">
        <f t="shared" si="26"/>
        <v>1720</v>
      </c>
      <c r="C1735" s="133"/>
      <c r="D1735" s="126"/>
      <c r="E1735" s="127"/>
      <c r="F1735" s="127"/>
      <c r="G1735" s="202"/>
      <c r="H1735" s="223"/>
    </row>
    <row r="1736" spans="2:8" x14ac:dyDescent="0.35">
      <c r="B1736" s="264">
        <f t="shared" si="26"/>
        <v>1721</v>
      </c>
      <c r="C1736" s="133"/>
      <c r="D1736" s="126"/>
      <c r="E1736" s="127"/>
      <c r="F1736" s="127"/>
      <c r="G1736" s="202"/>
      <c r="H1736" s="223"/>
    </row>
    <row r="1737" spans="2:8" x14ac:dyDescent="0.35">
      <c r="B1737" s="264">
        <f t="shared" si="26"/>
        <v>1722</v>
      </c>
      <c r="C1737" s="133"/>
      <c r="D1737" s="126"/>
      <c r="E1737" s="127"/>
      <c r="F1737" s="127"/>
      <c r="G1737" s="202"/>
      <c r="H1737" s="223"/>
    </row>
    <row r="1738" spans="2:8" x14ac:dyDescent="0.35">
      <c r="B1738" s="264">
        <f t="shared" si="26"/>
        <v>1723</v>
      </c>
      <c r="C1738" s="133"/>
      <c r="D1738" s="126"/>
      <c r="E1738" s="127"/>
      <c r="F1738" s="127"/>
      <c r="G1738" s="202"/>
      <c r="H1738" s="223"/>
    </row>
    <row r="1739" spans="2:8" x14ac:dyDescent="0.35">
      <c r="B1739" s="264">
        <f t="shared" si="26"/>
        <v>1724</v>
      </c>
      <c r="C1739" s="133"/>
      <c r="D1739" s="126"/>
      <c r="E1739" s="127"/>
      <c r="F1739" s="127"/>
      <c r="G1739" s="202"/>
      <c r="H1739" s="223"/>
    </row>
    <row r="1740" spans="2:8" x14ac:dyDescent="0.35">
      <c r="B1740" s="264">
        <f t="shared" si="26"/>
        <v>1725</v>
      </c>
      <c r="C1740" s="133"/>
      <c r="D1740" s="126"/>
      <c r="E1740" s="127"/>
      <c r="F1740" s="127"/>
      <c r="G1740" s="202"/>
      <c r="H1740" s="223"/>
    </row>
    <row r="1741" spans="2:8" x14ac:dyDescent="0.35">
      <c r="B1741" s="264">
        <f t="shared" si="26"/>
        <v>1726</v>
      </c>
      <c r="C1741" s="133"/>
      <c r="D1741" s="126"/>
      <c r="E1741" s="127"/>
      <c r="F1741" s="127"/>
      <c r="G1741" s="202"/>
      <c r="H1741" s="223"/>
    </row>
    <row r="1742" spans="2:8" x14ac:dyDescent="0.35">
      <c r="B1742" s="264">
        <f t="shared" si="26"/>
        <v>1727</v>
      </c>
      <c r="C1742" s="133"/>
      <c r="D1742" s="126"/>
      <c r="E1742" s="127"/>
      <c r="F1742" s="127"/>
      <c r="G1742" s="202"/>
      <c r="H1742" s="223"/>
    </row>
    <row r="1743" spans="2:8" x14ac:dyDescent="0.35">
      <c r="B1743" s="264">
        <f t="shared" si="26"/>
        <v>1728</v>
      </c>
      <c r="C1743" s="133"/>
      <c r="D1743" s="126"/>
      <c r="E1743" s="127"/>
      <c r="F1743" s="127"/>
      <c r="G1743" s="202"/>
      <c r="H1743" s="223"/>
    </row>
    <row r="1744" spans="2:8" x14ac:dyDescent="0.35">
      <c r="B1744" s="264">
        <f t="shared" si="26"/>
        <v>1729</v>
      </c>
      <c r="C1744" s="133"/>
      <c r="D1744" s="126"/>
      <c r="E1744" s="127"/>
      <c r="F1744" s="127"/>
      <c r="G1744" s="202"/>
      <c r="H1744" s="223"/>
    </row>
    <row r="1745" spans="2:8" x14ac:dyDescent="0.35">
      <c r="B1745" s="264">
        <f t="shared" ref="B1745:B1808" si="27">B1744+1</f>
        <v>1730</v>
      </c>
      <c r="C1745" s="133"/>
      <c r="D1745" s="126"/>
      <c r="E1745" s="127"/>
      <c r="F1745" s="127"/>
      <c r="G1745" s="202"/>
      <c r="H1745" s="223"/>
    </row>
    <row r="1746" spans="2:8" x14ac:dyDescent="0.35">
      <c r="B1746" s="264">
        <f t="shared" si="27"/>
        <v>1731</v>
      </c>
      <c r="C1746" s="133"/>
      <c r="D1746" s="126"/>
      <c r="E1746" s="127"/>
      <c r="F1746" s="127"/>
      <c r="G1746" s="202"/>
      <c r="H1746" s="223"/>
    </row>
    <row r="1747" spans="2:8" x14ac:dyDescent="0.35">
      <c r="B1747" s="264">
        <f t="shared" si="27"/>
        <v>1732</v>
      </c>
      <c r="C1747" s="133"/>
      <c r="D1747" s="126"/>
      <c r="E1747" s="127"/>
      <c r="F1747" s="127"/>
      <c r="G1747" s="202"/>
      <c r="H1747" s="223"/>
    </row>
    <row r="1748" spans="2:8" x14ac:dyDescent="0.35">
      <c r="B1748" s="264">
        <f t="shared" si="27"/>
        <v>1733</v>
      </c>
      <c r="C1748" s="133"/>
      <c r="D1748" s="126"/>
      <c r="E1748" s="127"/>
      <c r="F1748" s="127"/>
      <c r="G1748" s="202"/>
      <c r="H1748" s="223"/>
    </row>
    <row r="1749" spans="2:8" x14ac:dyDescent="0.35">
      <c r="B1749" s="264">
        <f t="shared" si="27"/>
        <v>1734</v>
      </c>
      <c r="C1749" s="133"/>
      <c r="D1749" s="126"/>
      <c r="E1749" s="127"/>
      <c r="F1749" s="127"/>
      <c r="G1749" s="202"/>
      <c r="H1749" s="223"/>
    </row>
    <row r="1750" spans="2:8" x14ac:dyDescent="0.35">
      <c r="B1750" s="264">
        <f t="shared" si="27"/>
        <v>1735</v>
      </c>
      <c r="C1750" s="133"/>
      <c r="D1750" s="126"/>
      <c r="E1750" s="127"/>
      <c r="F1750" s="127"/>
      <c r="G1750" s="202"/>
      <c r="H1750" s="223"/>
    </row>
    <row r="1751" spans="2:8" x14ac:dyDescent="0.35">
      <c r="B1751" s="264">
        <f t="shared" si="27"/>
        <v>1736</v>
      </c>
      <c r="C1751" s="133"/>
      <c r="D1751" s="126"/>
      <c r="E1751" s="127"/>
      <c r="F1751" s="127"/>
      <c r="G1751" s="202"/>
      <c r="H1751" s="223"/>
    </row>
    <row r="1752" spans="2:8" x14ac:dyDescent="0.35">
      <c r="B1752" s="264">
        <f t="shared" si="27"/>
        <v>1737</v>
      </c>
      <c r="C1752" s="133"/>
      <c r="D1752" s="126"/>
      <c r="E1752" s="127"/>
      <c r="F1752" s="127"/>
      <c r="G1752" s="202"/>
      <c r="H1752" s="223"/>
    </row>
    <row r="1753" spans="2:8" x14ac:dyDescent="0.35">
      <c r="B1753" s="264">
        <f t="shared" si="27"/>
        <v>1738</v>
      </c>
      <c r="C1753" s="133"/>
      <c r="D1753" s="126"/>
      <c r="E1753" s="127"/>
      <c r="F1753" s="127"/>
      <c r="G1753" s="202"/>
      <c r="H1753" s="223"/>
    </row>
    <row r="1754" spans="2:8" x14ac:dyDescent="0.35">
      <c r="B1754" s="264">
        <f t="shared" si="27"/>
        <v>1739</v>
      </c>
      <c r="C1754" s="133"/>
      <c r="D1754" s="126"/>
      <c r="E1754" s="127"/>
      <c r="F1754" s="127"/>
      <c r="G1754" s="202"/>
      <c r="H1754" s="223"/>
    </row>
    <row r="1755" spans="2:8" x14ac:dyDescent="0.35">
      <c r="B1755" s="264">
        <f t="shared" si="27"/>
        <v>1740</v>
      </c>
      <c r="C1755" s="133"/>
      <c r="D1755" s="126"/>
      <c r="E1755" s="127"/>
      <c r="F1755" s="127"/>
      <c r="G1755" s="202"/>
      <c r="H1755" s="223"/>
    </row>
    <row r="1756" spans="2:8" x14ac:dyDescent="0.35">
      <c r="B1756" s="264">
        <f t="shared" si="27"/>
        <v>1741</v>
      </c>
      <c r="C1756" s="133"/>
      <c r="D1756" s="126"/>
      <c r="E1756" s="127"/>
      <c r="F1756" s="127"/>
      <c r="G1756" s="202"/>
      <c r="H1756" s="223"/>
    </row>
    <row r="1757" spans="2:8" x14ac:dyDescent="0.35">
      <c r="B1757" s="264">
        <f t="shared" si="27"/>
        <v>1742</v>
      </c>
      <c r="C1757" s="133"/>
      <c r="D1757" s="126"/>
      <c r="E1757" s="127"/>
      <c r="F1757" s="127"/>
      <c r="G1757" s="202"/>
      <c r="H1757" s="223"/>
    </row>
    <row r="1758" spans="2:8" x14ac:dyDescent="0.35">
      <c r="B1758" s="264">
        <f t="shared" si="27"/>
        <v>1743</v>
      </c>
      <c r="C1758" s="133"/>
      <c r="D1758" s="126"/>
      <c r="E1758" s="127"/>
      <c r="F1758" s="127"/>
      <c r="G1758" s="202"/>
      <c r="H1758" s="223"/>
    </row>
    <row r="1759" spans="2:8" x14ac:dyDescent="0.35">
      <c r="B1759" s="264">
        <f t="shared" si="27"/>
        <v>1744</v>
      </c>
      <c r="C1759" s="133"/>
      <c r="D1759" s="126"/>
      <c r="E1759" s="127"/>
      <c r="F1759" s="127"/>
      <c r="G1759" s="202"/>
      <c r="H1759" s="223"/>
    </row>
    <row r="1760" spans="2:8" x14ac:dyDescent="0.35">
      <c r="B1760" s="264">
        <f t="shared" si="27"/>
        <v>1745</v>
      </c>
      <c r="C1760" s="133"/>
      <c r="D1760" s="126"/>
      <c r="E1760" s="127"/>
      <c r="F1760" s="127"/>
      <c r="G1760" s="202"/>
      <c r="H1760" s="223"/>
    </row>
    <row r="1761" spans="2:8" x14ac:dyDescent="0.35">
      <c r="B1761" s="264">
        <f t="shared" si="27"/>
        <v>1746</v>
      </c>
      <c r="C1761" s="133"/>
      <c r="D1761" s="126"/>
      <c r="E1761" s="127"/>
      <c r="F1761" s="127"/>
      <c r="G1761" s="202"/>
      <c r="H1761" s="223"/>
    </row>
    <row r="1762" spans="2:8" x14ac:dyDescent="0.35">
      <c r="B1762" s="264">
        <f t="shared" si="27"/>
        <v>1747</v>
      </c>
      <c r="C1762" s="133"/>
      <c r="D1762" s="126"/>
      <c r="E1762" s="127"/>
      <c r="F1762" s="127"/>
      <c r="G1762" s="202"/>
      <c r="H1762" s="223"/>
    </row>
    <row r="1763" spans="2:8" x14ac:dyDescent="0.35">
      <c r="B1763" s="264">
        <f t="shared" si="27"/>
        <v>1748</v>
      </c>
      <c r="C1763" s="133"/>
      <c r="D1763" s="126"/>
      <c r="E1763" s="127"/>
      <c r="F1763" s="127"/>
      <c r="G1763" s="202"/>
      <c r="H1763" s="223"/>
    </row>
    <row r="1764" spans="2:8" x14ac:dyDescent="0.35">
      <c r="B1764" s="264">
        <f t="shared" si="27"/>
        <v>1749</v>
      </c>
      <c r="C1764" s="133"/>
      <c r="D1764" s="126"/>
      <c r="E1764" s="127"/>
      <c r="F1764" s="127"/>
      <c r="G1764" s="202"/>
      <c r="H1764" s="223"/>
    </row>
    <row r="1765" spans="2:8" x14ac:dyDescent="0.35">
      <c r="B1765" s="264">
        <f t="shared" si="27"/>
        <v>1750</v>
      </c>
      <c r="C1765" s="133"/>
      <c r="D1765" s="126"/>
      <c r="E1765" s="127"/>
      <c r="F1765" s="127"/>
      <c r="G1765" s="202"/>
      <c r="H1765" s="223"/>
    </row>
    <row r="1766" spans="2:8" x14ac:dyDescent="0.35">
      <c r="B1766" s="264">
        <f t="shared" si="27"/>
        <v>1751</v>
      </c>
      <c r="C1766" s="133"/>
      <c r="D1766" s="126"/>
      <c r="E1766" s="127"/>
      <c r="F1766" s="127"/>
      <c r="G1766" s="202"/>
      <c r="H1766" s="223"/>
    </row>
    <row r="1767" spans="2:8" x14ac:dyDescent="0.35">
      <c r="B1767" s="264">
        <f t="shared" si="27"/>
        <v>1752</v>
      </c>
      <c r="C1767" s="133"/>
      <c r="D1767" s="126"/>
      <c r="E1767" s="127"/>
      <c r="F1767" s="127"/>
      <c r="G1767" s="202"/>
      <c r="H1767" s="223"/>
    </row>
    <row r="1768" spans="2:8" x14ac:dyDescent="0.35">
      <c r="B1768" s="264">
        <f t="shared" si="27"/>
        <v>1753</v>
      </c>
      <c r="C1768" s="133"/>
      <c r="D1768" s="126"/>
      <c r="E1768" s="127"/>
      <c r="F1768" s="127"/>
      <c r="G1768" s="202"/>
      <c r="H1768" s="223"/>
    </row>
    <row r="1769" spans="2:8" x14ac:dyDescent="0.35">
      <c r="B1769" s="264">
        <f t="shared" si="27"/>
        <v>1754</v>
      </c>
      <c r="C1769" s="133"/>
      <c r="D1769" s="126"/>
      <c r="E1769" s="127"/>
      <c r="F1769" s="127"/>
      <c r="G1769" s="202"/>
      <c r="H1769" s="223"/>
    </row>
    <row r="1770" spans="2:8" x14ac:dyDescent="0.35">
      <c r="B1770" s="264">
        <f t="shared" si="27"/>
        <v>1755</v>
      </c>
      <c r="C1770" s="133"/>
      <c r="D1770" s="126"/>
      <c r="E1770" s="127"/>
      <c r="F1770" s="127"/>
      <c r="G1770" s="202"/>
      <c r="H1770" s="223"/>
    </row>
    <row r="1771" spans="2:8" x14ac:dyDescent="0.35">
      <c r="B1771" s="264">
        <f t="shared" si="27"/>
        <v>1756</v>
      </c>
      <c r="C1771" s="133"/>
      <c r="D1771" s="126"/>
      <c r="E1771" s="127"/>
      <c r="F1771" s="127"/>
      <c r="G1771" s="202"/>
      <c r="H1771" s="223"/>
    </row>
    <row r="1772" spans="2:8" x14ac:dyDescent="0.35">
      <c r="B1772" s="264">
        <f t="shared" si="27"/>
        <v>1757</v>
      </c>
      <c r="C1772" s="133"/>
      <c r="D1772" s="126"/>
      <c r="E1772" s="127"/>
      <c r="F1772" s="127"/>
      <c r="G1772" s="202"/>
      <c r="H1772" s="223"/>
    </row>
    <row r="1773" spans="2:8" x14ac:dyDescent="0.35">
      <c r="B1773" s="264">
        <f t="shared" si="27"/>
        <v>1758</v>
      </c>
      <c r="C1773" s="133"/>
      <c r="D1773" s="126"/>
      <c r="E1773" s="127"/>
      <c r="F1773" s="127"/>
      <c r="G1773" s="202"/>
      <c r="H1773" s="223"/>
    </row>
    <row r="1774" spans="2:8" x14ac:dyDescent="0.35">
      <c r="B1774" s="264">
        <f t="shared" si="27"/>
        <v>1759</v>
      </c>
      <c r="C1774" s="133"/>
      <c r="D1774" s="126"/>
      <c r="E1774" s="127"/>
      <c r="F1774" s="127"/>
      <c r="G1774" s="202"/>
      <c r="H1774" s="223"/>
    </row>
    <row r="1775" spans="2:8" x14ac:dyDescent="0.35">
      <c r="B1775" s="264">
        <f t="shared" si="27"/>
        <v>1760</v>
      </c>
      <c r="C1775" s="133"/>
      <c r="D1775" s="126"/>
      <c r="E1775" s="127"/>
      <c r="F1775" s="127"/>
      <c r="G1775" s="202"/>
      <c r="H1775" s="223"/>
    </row>
    <row r="1776" spans="2:8" x14ac:dyDescent="0.35">
      <c r="B1776" s="264">
        <f t="shared" si="27"/>
        <v>1761</v>
      </c>
      <c r="C1776" s="133"/>
      <c r="D1776" s="126"/>
      <c r="E1776" s="127"/>
      <c r="F1776" s="127"/>
      <c r="G1776" s="202"/>
      <c r="H1776" s="223"/>
    </row>
    <row r="1777" spans="2:8" x14ac:dyDescent="0.35">
      <c r="B1777" s="264">
        <f t="shared" si="27"/>
        <v>1762</v>
      </c>
      <c r="C1777" s="133"/>
      <c r="D1777" s="126"/>
      <c r="E1777" s="127"/>
      <c r="F1777" s="127"/>
      <c r="G1777" s="202"/>
      <c r="H1777" s="223"/>
    </row>
    <row r="1778" spans="2:8" x14ac:dyDescent="0.35">
      <c r="B1778" s="264">
        <f t="shared" si="27"/>
        <v>1763</v>
      </c>
      <c r="C1778" s="133"/>
      <c r="D1778" s="126"/>
      <c r="E1778" s="127"/>
      <c r="F1778" s="127"/>
      <c r="G1778" s="202"/>
      <c r="H1778" s="223"/>
    </row>
    <row r="1779" spans="2:8" x14ac:dyDescent="0.35">
      <c r="B1779" s="264">
        <f t="shared" si="27"/>
        <v>1764</v>
      </c>
      <c r="C1779" s="133"/>
      <c r="D1779" s="126"/>
      <c r="E1779" s="127"/>
      <c r="F1779" s="127"/>
      <c r="G1779" s="202"/>
      <c r="H1779" s="223"/>
    </row>
    <row r="1780" spans="2:8" x14ac:dyDescent="0.35">
      <c r="B1780" s="264">
        <f t="shared" si="27"/>
        <v>1765</v>
      </c>
      <c r="C1780" s="133"/>
      <c r="D1780" s="126"/>
      <c r="E1780" s="127"/>
      <c r="F1780" s="127"/>
      <c r="G1780" s="202"/>
      <c r="H1780" s="223"/>
    </row>
    <row r="1781" spans="2:8" x14ac:dyDescent="0.35">
      <c r="B1781" s="264">
        <f t="shared" si="27"/>
        <v>1766</v>
      </c>
      <c r="C1781" s="133"/>
      <c r="D1781" s="126"/>
      <c r="E1781" s="127"/>
      <c r="F1781" s="127"/>
      <c r="G1781" s="202"/>
      <c r="H1781" s="223"/>
    </row>
    <row r="1782" spans="2:8" x14ac:dyDescent="0.35">
      <c r="B1782" s="264">
        <f t="shared" si="27"/>
        <v>1767</v>
      </c>
      <c r="C1782" s="133"/>
      <c r="D1782" s="126"/>
      <c r="E1782" s="127"/>
      <c r="F1782" s="127"/>
      <c r="G1782" s="202"/>
      <c r="H1782" s="223"/>
    </row>
    <row r="1783" spans="2:8" x14ac:dyDescent="0.35">
      <c r="B1783" s="264">
        <f t="shared" si="27"/>
        <v>1768</v>
      </c>
      <c r="C1783" s="133"/>
      <c r="D1783" s="126"/>
      <c r="E1783" s="127"/>
      <c r="F1783" s="127"/>
      <c r="G1783" s="202"/>
      <c r="H1783" s="223"/>
    </row>
    <row r="1784" spans="2:8" x14ac:dyDescent="0.35">
      <c r="B1784" s="264">
        <f t="shared" si="27"/>
        <v>1769</v>
      </c>
      <c r="C1784" s="133"/>
      <c r="D1784" s="126"/>
      <c r="E1784" s="127"/>
      <c r="F1784" s="127"/>
      <c r="G1784" s="202"/>
      <c r="H1784" s="223"/>
    </row>
    <row r="1785" spans="2:8" x14ac:dyDescent="0.35">
      <c r="B1785" s="264">
        <f t="shared" si="27"/>
        <v>1770</v>
      </c>
      <c r="C1785" s="133"/>
      <c r="D1785" s="126"/>
      <c r="E1785" s="127"/>
      <c r="F1785" s="127"/>
      <c r="G1785" s="202"/>
      <c r="H1785" s="223"/>
    </row>
    <row r="1786" spans="2:8" x14ac:dyDescent="0.35">
      <c r="B1786" s="264">
        <f t="shared" si="27"/>
        <v>1771</v>
      </c>
      <c r="C1786" s="133"/>
      <c r="D1786" s="126"/>
      <c r="E1786" s="127"/>
      <c r="F1786" s="127"/>
      <c r="G1786" s="202"/>
      <c r="H1786" s="223"/>
    </row>
    <row r="1787" spans="2:8" x14ac:dyDescent="0.35">
      <c r="B1787" s="264">
        <f t="shared" si="27"/>
        <v>1772</v>
      </c>
      <c r="C1787" s="133"/>
      <c r="D1787" s="126"/>
      <c r="E1787" s="127"/>
      <c r="F1787" s="127"/>
      <c r="G1787" s="202"/>
      <c r="H1787" s="223"/>
    </row>
    <row r="1788" spans="2:8" x14ac:dyDescent="0.35">
      <c r="B1788" s="264">
        <f t="shared" si="27"/>
        <v>1773</v>
      </c>
      <c r="C1788" s="133"/>
      <c r="D1788" s="126"/>
      <c r="E1788" s="127"/>
      <c r="F1788" s="127"/>
      <c r="G1788" s="202"/>
      <c r="H1788" s="223"/>
    </row>
    <row r="1789" spans="2:8" x14ac:dyDescent="0.35">
      <c r="B1789" s="264">
        <f t="shared" si="27"/>
        <v>1774</v>
      </c>
      <c r="C1789" s="133"/>
      <c r="D1789" s="126"/>
      <c r="E1789" s="127"/>
      <c r="F1789" s="127"/>
      <c r="G1789" s="202"/>
      <c r="H1789" s="223"/>
    </row>
    <row r="1790" spans="2:8" x14ac:dyDescent="0.35">
      <c r="B1790" s="264">
        <f t="shared" si="27"/>
        <v>1775</v>
      </c>
      <c r="C1790" s="133"/>
      <c r="D1790" s="126"/>
      <c r="E1790" s="127"/>
      <c r="F1790" s="127"/>
      <c r="G1790" s="202"/>
      <c r="H1790" s="223"/>
    </row>
    <row r="1791" spans="2:8" x14ac:dyDescent="0.35">
      <c r="B1791" s="264">
        <f t="shared" si="27"/>
        <v>1776</v>
      </c>
      <c r="C1791" s="133"/>
      <c r="D1791" s="126"/>
      <c r="E1791" s="127"/>
      <c r="F1791" s="127"/>
      <c r="G1791" s="202"/>
      <c r="H1791" s="223"/>
    </row>
    <row r="1792" spans="2:8" x14ac:dyDescent="0.35">
      <c r="B1792" s="264">
        <f t="shared" si="27"/>
        <v>1777</v>
      </c>
      <c r="C1792" s="133"/>
      <c r="D1792" s="126"/>
      <c r="E1792" s="127"/>
      <c r="F1792" s="127"/>
      <c r="G1792" s="202"/>
      <c r="H1792" s="223"/>
    </row>
    <row r="1793" spans="2:8" x14ac:dyDescent="0.35">
      <c r="B1793" s="264">
        <f t="shared" si="27"/>
        <v>1778</v>
      </c>
      <c r="C1793" s="133"/>
      <c r="D1793" s="126"/>
      <c r="E1793" s="127"/>
      <c r="F1793" s="127"/>
      <c r="G1793" s="202"/>
      <c r="H1793" s="223"/>
    </row>
    <row r="1794" spans="2:8" x14ac:dyDescent="0.35">
      <c r="B1794" s="264">
        <f t="shared" si="27"/>
        <v>1779</v>
      </c>
      <c r="C1794" s="133"/>
      <c r="D1794" s="126"/>
      <c r="E1794" s="127"/>
      <c r="F1794" s="127"/>
      <c r="G1794" s="202"/>
      <c r="H1794" s="223"/>
    </row>
    <row r="1795" spans="2:8" x14ac:dyDescent="0.35">
      <c r="B1795" s="264">
        <f t="shared" si="27"/>
        <v>1780</v>
      </c>
      <c r="C1795" s="133"/>
      <c r="D1795" s="126"/>
      <c r="E1795" s="127"/>
      <c r="F1795" s="127"/>
      <c r="G1795" s="202"/>
      <c r="H1795" s="223"/>
    </row>
    <row r="1796" spans="2:8" x14ac:dyDescent="0.35">
      <c r="B1796" s="264">
        <f t="shared" si="27"/>
        <v>1781</v>
      </c>
      <c r="C1796" s="133"/>
      <c r="D1796" s="126"/>
      <c r="E1796" s="127"/>
      <c r="F1796" s="127"/>
      <c r="G1796" s="202"/>
      <c r="H1796" s="223"/>
    </row>
    <row r="1797" spans="2:8" x14ac:dyDescent="0.35">
      <c r="B1797" s="264">
        <f t="shared" si="27"/>
        <v>1782</v>
      </c>
      <c r="C1797" s="133"/>
      <c r="D1797" s="126"/>
      <c r="E1797" s="127"/>
      <c r="F1797" s="127"/>
      <c r="G1797" s="202"/>
      <c r="H1797" s="223"/>
    </row>
    <row r="1798" spans="2:8" x14ac:dyDescent="0.35">
      <c r="B1798" s="264">
        <f t="shared" si="27"/>
        <v>1783</v>
      </c>
      <c r="C1798" s="133"/>
      <c r="D1798" s="126"/>
      <c r="E1798" s="127"/>
      <c r="F1798" s="127"/>
      <c r="G1798" s="202"/>
      <c r="H1798" s="223"/>
    </row>
    <row r="1799" spans="2:8" x14ac:dyDescent="0.35">
      <c r="B1799" s="264">
        <f t="shared" si="27"/>
        <v>1784</v>
      </c>
      <c r="C1799" s="133"/>
      <c r="D1799" s="126"/>
      <c r="E1799" s="127"/>
      <c r="F1799" s="127"/>
      <c r="G1799" s="202"/>
      <c r="H1799" s="223"/>
    </row>
    <row r="1800" spans="2:8" x14ac:dyDescent="0.35">
      <c r="B1800" s="264">
        <f t="shared" si="27"/>
        <v>1785</v>
      </c>
      <c r="C1800" s="133"/>
      <c r="D1800" s="126"/>
      <c r="E1800" s="127"/>
      <c r="F1800" s="127"/>
      <c r="G1800" s="202"/>
      <c r="H1800" s="223"/>
    </row>
    <row r="1801" spans="2:8" x14ac:dyDescent="0.35">
      <c r="B1801" s="264">
        <f t="shared" si="27"/>
        <v>1786</v>
      </c>
      <c r="C1801" s="133"/>
      <c r="D1801" s="126"/>
      <c r="E1801" s="127"/>
      <c r="F1801" s="127"/>
      <c r="G1801" s="202"/>
      <c r="H1801" s="223"/>
    </row>
    <row r="1802" spans="2:8" x14ac:dyDescent="0.35">
      <c r="B1802" s="264">
        <f t="shared" si="27"/>
        <v>1787</v>
      </c>
      <c r="C1802" s="133"/>
      <c r="D1802" s="126"/>
      <c r="E1802" s="127"/>
      <c r="F1802" s="127"/>
      <c r="G1802" s="202"/>
      <c r="H1802" s="223"/>
    </row>
    <row r="1803" spans="2:8" x14ac:dyDescent="0.35">
      <c r="B1803" s="264">
        <f t="shared" si="27"/>
        <v>1788</v>
      </c>
      <c r="C1803" s="133"/>
      <c r="D1803" s="126"/>
      <c r="E1803" s="127"/>
      <c r="F1803" s="127"/>
      <c r="G1803" s="202"/>
      <c r="H1803" s="223"/>
    </row>
    <row r="1804" spans="2:8" x14ac:dyDescent="0.35">
      <c r="B1804" s="264">
        <f t="shared" si="27"/>
        <v>1789</v>
      </c>
      <c r="C1804" s="133"/>
      <c r="D1804" s="126"/>
      <c r="E1804" s="127"/>
      <c r="F1804" s="127"/>
      <c r="G1804" s="202"/>
      <c r="H1804" s="223"/>
    </row>
    <row r="1805" spans="2:8" x14ac:dyDescent="0.35">
      <c r="B1805" s="264">
        <f t="shared" si="27"/>
        <v>1790</v>
      </c>
      <c r="C1805" s="133"/>
      <c r="D1805" s="126"/>
      <c r="E1805" s="127"/>
      <c r="F1805" s="127"/>
      <c r="G1805" s="202"/>
      <c r="H1805" s="223"/>
    </row>
    <row r="1806" spans="2:8" x14ac:dyDescent="0.35">
      <c r="B1806" s="264">
        <f t="shared" si="27"/>
        <v>1791</v>
      </c>
      <c r="C1806" s="133"/>
      <c r="D1806" s="126"/>
      <c r="E1806" s="127"/>
      <c r="F1806" s="127"/>
      <c r="G1806" s="202"/>
      <c r="H1806" s="223"/>
    </row>
    <row r="1807" spans="2:8" x14ac:dyDescent="0.35">
      <c r="B1807" s="264">
        <f t="shared" si="27"/>
        <v>1792</v>
      </c>
      <c r="C1807" s="133"/>
      <c r="D1807" s="126"/>
      <c r="E1807" s="127"/>
      <c r="F1807" s="127"/>
      <c r="G1807" s="202"/>
      <c r="H1807" s="223"/>
    </row>
    <row r="1808" spans="2:8" x14ac:dyDescent="0.35">
      <c r="B1808" s="264">
        <f t="shared" si="27"/>
        <v>1793</v>
      </c>
      <c r="C1808" s="133"/>
      <c r="D1808" s="126"/>
      <c r="E1808" s="127"/>
      <c r="F1808" s="127"/>
      <c r="G1808" s="202"/>
      <c r="H1808" s="223"/>
    </row>
    <row r="1809" spans="2:8" x14ac:dyDescent="0.35">
      <c r="B1809" s="264">
        <f t="shared" ref="B1809:B1872" si="28">B1808+1</f>
        <v>1794</v>
      </c>
      <c r="C1809" s="133"/>
      <c r="D1809" s="126"/>
      <c r="E1809" s="127"/>
      <c r="F1809" s="127"/>
      <c r="G1809" s="202"/>
      <c r="H1809" s="223"/>
    </row>
    <row r="1810" spans="2:8" x14ac:dyDescent="0.35">
      <c r="B1810" s="264">
        <f t="shared" si="28"/>
        <v>1795</v>
      </c>
      <c r="C1810" s="133"/>
      <c r="D1810" s="126"/>
      <c r="E1810" s="127"/>
      <c r="F1810" s="127"/>
      <c r="G1810" s="202"/>
      <c r="H1810" s="223"/>
    </row>
    <row r="1811" spans="2:8" x14ac:dyDescent="0.35">
      <c r="B1811" s="264">
        <f t="shared" si="28"/>
        <v>1796</v>
      </c>
      <c r="C1811" s="133"/>
      <c r="D1811" s="126"/>
      <c r="E1811" s="127"/>
      <c r="F1811" s="127"/>
      <c r="G1811" s="202"/>
      <c r="H1811" s="223"/>
    </row>
    <row r="1812" spans="2:8" x14ac:dyDescent="0.35">
      <c r="B1812" s="264">
        <f t="shared" si="28"/>
        <v>1797</v>
      </c>
      <c r="C1812" s="133"/>
      <c r="D1812" s="126"/>
      <c r="E1812" s="127"/>
      <c r="F1812" s="127"/>
      <c r="G1812" s="202"/>
      <c r="H1812" s="223"/>
    </row>
    <row r="1813" spans="2:8" x14ac:dyDescent="0.35">
      <c r="B1813" s="264">
        <f t="shared" si="28"/>
        <v>1798</v>
      </c>
      <c r="C1813" s="133"/>
      <c r="D1813" s="126"/>
      <c r="E1813" s="127"/>
      <c r="F1813" s="127"/>
      <c r="G1813" s="202"/>
      <c r="H1813" s="223"/>
    </row>
    <row r="1814" spans="2:8" x14ac:dyDescent="0.35">
      <c r="B1814" s="264">
        <f t="shared" si="28"/>
        <v>1799</v>
      </c>
      <c r="C1814" s="133"/>
      <c r="D1814" s="126"/>
      <c r="E1814" s="127"/>
      <c r="F1814" s="127"/>
      <c r="G1814" s="202"/>
      <c r="H1814" s="223"/>
    </row>
    <row r="1815" spans="2:8" x14ac:dyDescent="0.35">
      <c r="B1815" s="264">
        <f t="shared" si="28"/>
        <v>1800</v>
      </c>
      <c r="C1815" s="133"/>
      <c r="D1815" s="126"/>
      <c r="E1815" s="127"/>
      <c r="F1815" s="127"/>
      <c r="G1815" s="202"/>
      <c r="H1815" s="223"/>
    </row>
    <row r="1816" spans="2:8" x14ac:dyDescent="0.35">
      <c r="B1816" s="264">
        <f t="shared" si="28"/>
        <v>1801</v>
      </c>
      <c r="C1816" s="133"/>
      <c r="D1816" s="126"/>
      <c r="E1816" s="127"/>
      <c r="F1816" s="127"/>
      <c r="G1816" s="202"/>
      <c r="H1816" s="223"/>
    </row>
    <row r="1817" spans="2:8" x14ac:dyDescent="0.35">
      <c r="B1817" s="264">
        <f t="shared" si="28"/>
        <v>1802</v>
      </c>
      <c r="C1817" s="133"/>
      <c r="D1817" s="126"/>
      <c r="E1817" s="127"/>
      <c r="F1817" s="127"/>
      <c r="G1817" s="202"/>
      <c r="H1817" s="223"/>
    </row>
    <row r="1818" spans="2:8" x14ac:dyDescent="0.35">
      <c r="B1818" s="264">
        <f t="shared" si="28"/>
        <v>1803</v>
      </c>
      <c r="C1818" s="133"/>
      <c r="D1818" s="126"/>
      <c r="E1818" s="127"/>
      <c r="F1818" s="127"/>
      <c r="G1818" s="202"/>
      <c r="H1818" s="223"/>
    </row>
    <row r="1819" spans="2:8" x14ac:dyDescent="0.35">
      <c r="B1819" s="264">
        <f t="shared" si="28"/>
        <v>1804</v>
      </c>
      <c r="C1819" s="133"/>
      <c r="D1819" s="126"/>
      <c r="E1819" s="127"/>
      <c r="F1819" s="127"/>
      <c r="G1819" s="202"/>
      <c r="H1819" s="223"/>
    </row>
    <row r="1820" spans="2:8" x14ac:dyDescent="0.35">
      <c r="B1820" s="264">
        <f t="shared" si="28"/>
        <v>1805</v>
      </c>
      <c r="C1820" s="133"/>
      <c r="D1820" s="126"/>
      <c r="E1820" s="127"/>
      <c r="F1820" s="127"/>
      <c r="G1820" s="202"/>
      <c r="H1820" s="223"/>
    </row>
    <row r="1821" spans="2:8" x14ac:dyDescent="0.35">
      <c r="B1821" s="264">
        <f t="shared" si="28"/>
        <v>1806</v>
      </c>
      <c r="C1821" s="133"/>
      <c r="D1821" s="126"/>
      <c r="E1821" s="127"/>
      <c r="F1821" s="127"/>
      <c r="G1821" s="202"/>
      <c r="H1821" s="223"/>
    </row>
    <row r="1822" spans="2:8" x14ac:dyDescent="0.35">
      <c r="B1822" s="264">
        <f t="shared" si="28"/>
        <v>1807</v>
      </c>
      <c r="C1822" s="133"/>
      <c r="D1822" s="126"/>
      <c r="E1822" s="127"/>
      <c r="F1822" s="127"/>
      <c r="G1822" s="202"/>
      <c r="H1822" s="223"/>
    </row>
    <row r="1823" spans="2:8" x14ac:dyDescent="0.35">
      <c r="B1823" s="264">
        <f t="shared" si="28"/>
        <v>1808</v>
      </c>
      <c r="C1823" s="133"/>
      <c r="D1823" s="126"/>
      <c r="E1823" s="127"/>
      <c r="F1823" s="127"/>
      <c r="G1823" s="202"/>
      <c r="H1823" s="223"/>
    </row>
    <row r="1824" spans="2:8" x14ac:dyDescent="0.35">
      <c r="B1824" s="264">
        <f t="shared" si="28"/>
        <v>1809</v>
      </c>
      <c r="C1824" s="133"/>
      <c r="D1824" s="126"/>
      <c r="E1824" s="127"/>
      <c r="F1824" s="127"/>
      <c r="G1824" s="202"/>
      <c r="H1824" s="223"/>
    </row>
    <row r="1825" spans="2:8" x14ac:dyDescent="0.35">
      <c r="B1825" s="264">
        <f t="shared" si="28"/>
        <v>1810</v>
      </c>
      <c r="C1825" s="133"/>
      <c r="D1825" s="126"/>
      <c r="E1825" s="127"/>
      <c r="F1825" s="127"/>
      <c r="G1825" s="202"/>
      <c r="H1825" s="223"/>
    </row>
    <row r="1826" spans="2:8" x14ac:dyDescent="0.35">
      <c r="B1826" s="264">
        <f t="shared" si="28"/>
        <v>1811</v>
      </c>
      <c r="C1826" s="133"/>
      <c r="D1826" s="126"/>
      <c r="E1826" s="127"/>
      <c r="F1826" s="127"/>
      <c r="G1826" s="202"/>
      <c r="H1826" s="223"/>
    </row>
    <row r="1827" spans="2:8" x14ac:dyDescent="0.35">
      <c r="B1827" s="264">
        <f t="shared" si="28"/>
        <v>1812</v>
      </c>
      <c r="C1827" s="133"/>
      <c r="D1827" s="126"/>
      <c r="E1827" s="127"/>
      <c r="F1827" s="127"/>
      <c r="G1827" s="202"/>
      <c r="H1827" s="223"/>
    </row>
    <row r="1828" spans="2:8" x14ac:dyDescent="0.35">
      <c r="B1828" s="264">
        <f t="shared" si="28"/>
        <v>1813</v>
      </c>
      <c r="C1828" s="133"/>
      <c r="D1828" s="126"/>
      <c r="E1828" s="127"/>
      <c r="F1828" s="127"/>
      <c r="G1828" s="202"/>
      <c r="H1828" s="223"/>
    </row>
    <row r="1829" spans="2:8" x14ac:dyDescent="0.35">
      <c r="B1829" s="264">
        <f t="shared" si="28"/>
        <v>1814</v>
      </c>
      <c r="C1829" s="133"/>
      <c r="D1829" s="126"/>
      <c r="E1829" s="127"/>
      <c r="F1829" s="127"/>
      <c r="G1829" s="202"/>
      <c r="H1829" s="223"/>
    </row>
    <row r="1830" spans="2:8" x14ac:dyDescent="0.35">
      <c r="B1830" s="264">
        <f t="shared" si="28"/>
        <v>1815</v>
      </c>
      <c r="C1830" s="133"/>
      <c r="D1830" s="126"/>
      <c r="E1830" s="127"/>
      <c r="F1830" s="127"/>
      <c r="G1830" s="202"/>
      <c r="H1830" s="223"/>
    </row>
    <row r="1831" spans="2:8" x14ac:dyDescent="0.35">
      <c r="B1831" s="264">
        <f t="shared" si="28"/>
        <v>1816</v>
      </c>
      <c r="C1831" s="133"/>
      <c r="D1831" s="126"/>
      <c r="E1831" s="127"/>
      <c r="F1831" s="127"/>
      <c r="G1831" s="202"/>
      <c r="H1831" s="223"/>
    </row>
    <row r="1832" spans="2:8" x14ac:dyDescent="0.35">
      <c r="B1832" s="264">
        <f t="shared" si="28"/>
        <v>1817</v>
      </c>
      <c r="C1832" s="133"/>
      <c r="D1832" s="126"/>
      <c r="E1832" s="127"/>
      <c r="F1832" s="127"/>
      <c r="G1832" s="202"/>
      <c r="H1832" s="223"/>
    </row>
    <row r="1833" spans="2:8" x14ac:dyDescent="0.35">
      <c r="B1833" s="264">
        <f t="shared" si="28"/>
        <v>1818</v>
      </c>
      <c r="C1833" s="133"/>
      <c r="D1833" s="126"/>
      <c r="E1833" s="127"/>
      <c r="F1833" s="127"/>
      <c r="G1833" s="202"/>
      <c r="H1833" s="223"/>
    </row>
    <row r="1834" spans="2:8" x14ac:dyDescent="0.35">
      <c r="B1834" s="264">
        <f t="shared" si="28"/>
        <v>1819</v>
      </c>
      <c r="C1834" s="133"/>
      <c r="D1834" s="126"/>
      <c r="E1834" s="127"/>
      <c r="F1834" s="127"/>
      <c r="G1834" s="202"/>
      <c r="H1834" s="223"/>
    </row>
    <row r="1835" spans="2:8" x14ac:dyDescent="0.35">
      <c r="B1835" s="264">
        <f t="shared" si="28"/>
        <v>1820</v>
      </c>
      <c r="C1835" s="133"/>
      <c r="D1835" s="126"/>
      <c r="E1835" s="127"/>
      <c r="F1835" s="127"/>
      <c r="G1835" s="202"/>
      <c r="H1835" s="223"/>
    </row>
    <row r="1836" spans="2:8" x14ac:dyDescent="0.35">
      <c r="B1836" s="264">
        <f t="shared" si="28"/>
        <v>1821</v>
      </c>
      <c r="C1836" s="133"/>
      <c r="D1836" s="126"/>
      <c r="E1836" s="127"/>
      <c r="F1836" s="127"/>
      <c r="G1836" s="202"/>
      <c r="H1836" s="223"/>
    </row>
    <row r="1837" spans="2:8" x14ac:dyDescent="0.35">
      <c r="B1837" s="264">
        <f t="shared" si="28"/>
        <v>1822</v>
      </c>
      <c r="C1837" s="133"/>
      <c r="D1837" s="126"/>
      <c r="E1837" s="127"/>
      <c r="F1837" s="127"/>
      <c r="G1837" s="202"/>
      <c r="H1837" s="223"/>
    </row>
    <row r="1838" spans="2:8" x14ac:dyDescent="0.35">
      <c r="B1838" s="264">
        <f t="shared" si="28"/>
        <v>1823</v>
      </c>
      <c r="C1838" s="133"/>
      <c r="D1838" s="126"/>
      <c r="E1838" s="127"/>
      <c r="F1838" s="127"/>
      <c r="G1838" s="202"/>
      <c r="H1838" s="223"/>
    </row>
    <row r="1839" spans="2:8" x14ac:dyDescent="0.35">
      <c r="B1839" s="264">
        <f t="shared" si="28"/>
        <v>1824</v>
      </c>
      <c r="C1839" s="133"/>
      <c r="D1839" s="126"/>
      <c r="E1839" s="127"/>
      <c r="F1839" s="127"/>
      <c r="G1839" s="202"/>
      <c r="H1839" s="223"/>
    </row>
    <row r="1840" spans="2:8" x14ac:dyDescent="0.35">
      <c r="B1840" s="264">
        <f t="shared" si="28"/>
        <v>1825</v>
      </c>
      <c r="C1840" s="133"/>
      <c r="D1840" s="126"/>
      <c r="E1840" s="127"/>
      <c r="F1840" s="127"/>
      <c r="G1840" s="202"/>
      <c r="H1840" s="223"/>
    </row>
    <row r="1841" spans="2:8" x14ac:dyDescent="0.35">
      <c r="B1841" s="264">
        <f t="shared" si="28"/>
        <v>1826</v>
      </c>
      <c r="C1841" s="133"/>
      <c r="D1841" s="126"/>
      <c r="E1841" s="127"/>
      <c r="F1841" s="127"/>
      <c r="G1841" s="202"/>
      <c r="H1841" s="223"/>
    </row>
    <row r="1842" spans="2:8" x14ac:dyDescent="0.35">
      <c r="B1842" s="264">
        <f t="shared" si="28"/>
        <v>1827</v>
      </c>
      <c r="C1842" s="133"/>
      <c r="D1842" s="126"/>
      <c r="E1842" s="127"/>
      <c r="F1842" s="127"/>
      <c r="G1842" s="202"/>
      <c r="H1842" s="223"/>
    </row>
    <row r="1843" spans="2:8" x14ac:dyDescent="0.35">
      <c r="B1843" s="264">
        <f t="shared" si="28"/>
        <v>1828</v>
      </c>
      <c r="C1843" s="133"/>
      <c r="D1843" s="126"/>
      <c r="E1843" s="127"/>
      <c r="F1843" s="127"/>
      <c r="G1843" s="202"/>
      <c r="H1843" s="223"/>
    </row>
    <row r="1844" spans="2:8" x14ac:dyDescent="0.35">
      <c r="B1844" s="264">
        <f t="shared" si="28"/>
        <v>1829</v>
      </c>
      <c r="C1844" s="133"/>
      <c r="D1844" s="126"/>
      <c r="E1844" s="127"/>
      <c r="F1844" s="127"/>
      <c r="G1844" s="202"/>
      <c r="H1844" s="223"/>
    </row>
    <row r="1845" spans="2:8" x14ac:dyDescent="0.35">
      <c r="B1845" s="264">
        <f t="shared" si="28"/>
        <v>1830</v>
      </c>
      <c r="C1845" s="133"/>
      <c r="D1845" s="126"/>
      <c r="E1845" s="127"/>
      <c r="F1845" s="127"/>
      <c r="G1845" s="202"/>
      <c r="H1845" s="223"/>
    </row>
    <row r="1846" spans="2:8" x14ac:dyDescent="0.35">
      <c r="B1846" s="264">
        <f t="shared" si="28"/>
        <v>1831</v>
      </c>
      <c r="C1846" s="133"/>
      <c r="D1846" s="126"/>
      <c r="E1846" s="127"/>
      <c r="F1846" s="127"/>
      <c r="G1846" s="202"/>
      <c r="H1846" s="223"/>
    </row>
    <row r="1847" spans="2:8" x14ac:dyDescent="0.35">
      <c r="B1847" s="264">
        <f t="shared" si="28"/>
        <v>1832</v>
      </c>
      <c r="C1847" s="133"/>
      <c r="D1847" s="126"/>
      <c r="E1847" s="127"/>
      <c r="F1847" s="127"/>
      <c r="G1847" s="202"/>
      <c r="H1847" s="223"/>
    </row>
    <row r="1848" spans="2:8" x14ac:dyDescent="0.35">
      <c r="B1848" s="264">
        <f t="shared" si="28"/>
        <v>1833</v>
      </c>
      <c r="C1848" s="133"/>
      <c r="D1848" s="126"/>
      <c r="E1848" s="127"/>
      <c r="F1848" s="127"/>
      <c r="G1848" s="202"/>
      <c r="H1848" s="223"/>
    </row>
    <row r="1849" spans="2:8" x14ac:dyDescent="0.35">
      <c r="B1849" s="264">
        <f t="shared" si="28"/>
        <v>1834</v>
      </c>
      <c r="C1849" s="133"/>
      <c r="D1849" s="126"/>
      <c r="E1849" s="127"/>
      <c r="F1849" s="127"/>
      <c r="G1849" s="202"/>
      <c r="H1849" s="223"/>
    </row>
    <row r="1850" spans="2:8" x14ac:dyDescent="0.35">
      <c r="B1850" s="264">
        <f t="shared" si="28"/>
        <v>1835</v>
      </c>
      <c r="C1850" s="133"/>
      <c r="D1850" s="126"/>
      <c r="E1850" s="127"/>
      <c r="F1850" s="127"/>
      <c r="G1850" s="202"/>
      <c r="H1850" s="223"/>
    </row>
    <row r="1851" spans="2:8" x14ac:dyDescent="0.35">
      <c r="B1851" s="264">
        <f t="shared" si="28"/>
        <v>1836</v>
      </c>
      <c r="C1851" s="133"/>
      <c r="D1851" s="126"/>
      <c r="E1851" s="127"/>
      <c r="F1851" s="127"/>
      <c r="G1851" s="202"/>
      <c r="H1851" s="223"/>
    </row>
    <row r="1852" spans="2:8" x14ac:dyDescent="0.35">
      <c r="B1852" s="264">
        <f t="shared" si="28"/>
        <v>1837</v>
      </c>
      <c r="C1852" s="133"/>
      <c r="D1852" s="126"/>
      <c r="E1852" s="127"/>
      <c r="F1852" s="127"/>
      <c r="G1852" s="202"/>
      <c r="H1852" s="223"/>
    </row>
    <row r="1853" spans="2:8" x14ac:dyDescent="0.35">
      <c r="B1853" s="264">
        <f t="shared" si="28"/>
        <v>1838</v>
      </c>
      <c r="C1853" s="133"/>
      <c r="D1853" s="126"/>
      <c r="E1853" s="127"/>
      <c r="F1853" s="127"/>
      <c r="G1853" s="202"/>
      <c r="H1853" s="223"/>
    </row>
    <row r="1854" spans="2:8" x14ac:dyDescent="0.35">
      <c r="B1854" s="264">
        <f t="shared" si="28"/>
        <v>1839</v>
      </c>
      <c r="C1854" s="133"/>
      <c r="D1854" s="126"/>
      <c r="E1854" s="127"/>
      <c r="F1854" s="127"/>
      <c r="G1854" s="202"/>
      <c r="H1854" s="223"/>
    </row>
    <row r="1855" spans="2:8" x14ac:dyDescent="0.35">
      <c r="B1855" s="264">
        <f t="shared" si="28"/>
        <v>1840</v>
      </c>
      <c r="C1855" s="133"/>
      <c r="D1855" s="126"/>
      <c r="E1855" s="127"/>
      <c r="F1855" s="127"/>
      <c r="G1855" s="202"/>
      <c r="H1855" s="223"/>
    </row>
    <row r="1856" spans="2:8" x14ac:dyDescent="0.35">
      <c r="B1856" s="264">
        <f t="shared" si="28"/>
        <v>1841</v>
      </c>
      <c r="C1856" s="133"/>
      <c r="D1856" s="126"/>
      <c r="E1856" s="127"/>
      <c r="F1856" s="127"/>
      <c r="G1856" s="202"/>
      <c r="H1856" s="223"/>
    </row>
    <row r="1857" spans="2:8" x14ac:dyDescent="0.35">
      <c r="B1857" s="264">
        <f t="shared" si="28"/>
        <v>1842</v>
      </c>
      <c r="C1857" s="133"/>
      <c r="D1857" s="126"/>
      <c r="E1857" s="127"/>
      <c r="F1857" s="127"/>
      <c r="G1857" s="202"/>
      <c r="H1857" s="223"/>
    </row>
    <row r="1858" spans="2:8" x14ac:dyDescent="0.35">
      <c r="B1858" s="264">
        <f t="shared" si="28"/>
        <v>1843</v>
      </c>
      <c r="C1858" s="133"/>
      <c r="D1858" s="126"/>
      <c r="E1858" s="127"/>
      <c r="F1858" s="127"/>
      <c r="G1858" s="202"/>
      <c r="H1858" s="223"/>
    </row>
    <row r="1859" spans="2:8" x14ac:dyDescent="0.35">
      <c r="B1859" s="264">
        <f t="shared" si="28"/>
        <v>1844</v>
      </c>
      <c r="C1859" s="133"/>
      <c r="D1859" s="126"/>
      <c r="E1859" s="127"/>
      <c r="F1859" s="127"/>
      <c r="G1859" s="202"/>
      <c r="H1859" s="223"/>
    </row>
    <row r="1860" spans="2:8" x14ac:dyDescent="0.35">
      <c r="B1860" s="264">
        <f t="shared" si="28"/>
        <v>1845</v>
      </c>
      <c r="C1860" s="133"/>
      <c r="D1860" s="126"/>
      <c r="E1860" s="127"/>
      <c r="F1860" s="127"/>
      <c r="G1860" s="202"/>
      <c r="H1860" s="223"/>
    </row>
    <row r="1861" spans="2:8" x14ac:dyDescent="0.35">
      <c r="B1861" s="264">
        <f t="shared" si="28"/>
        <v>1846</v>
      </c>
      <c r="C1861" s="133"/>
      <c r="D1861" s="126"/>
      <c r="E1861" s="127"/>
      <c r="F1861" s="127"/>
      <c r="G1861" s="202"/>
      <c r="H1861" s="223"/>
    </row>
    <row r="1862" spans="2:8" x14ac:dyDescent="0.35">
      <c r="B1862" s="264">
        <f t="shared" si="28"/>
        <v>1847</v>
      </c>
      <c r="C1862" s="133"/>
      <c r="D1862" s="126"/>
      <c r="E1862" s="127"/>
      <c r="F1862" s="127"/>
      <c r="G1862" s="202"/>
      <c r="H1862" s="223"/>
    </row>
    <row r="1863" spans="2:8" x14ac:dyDescent="0.35">
      <c r="B1863" s="264">
        <f t="shared" si="28"/>
        <v>1848</v>
      </c>
      <c r="C1863" s="133"/>
      <c r="D1863" s="126"/>
      <c r="E1863" s="127"/>
      <c r="F1863" s="127"/>
      <c r="G1863" s="202"/>
      <c r="H1863" s="223"/>
    </row>
    <row r="1864" spans="2:8" x14ac:dyDescent="0.35">
      <c r="B1864" s="264">
        <f t="shared" si="28"/>
        <v>1849</v>
      </c>
      <c r="C1864" s="133"/>
      <c r="D1864" s="126"/>
      <c r="E1864" s="127"/>
      <c r="F1864" s="127"/>
      <c r="G1864" s="202"/>
      <c r="H1864" s="223"/>
    </row>
    <row r="1865" spans="2:8" x14ac:dyDescent="0.35">
      <c r="B1865" s="264">
        <f t="shared" si="28"/>
        <v>1850</v>
      </c>
      <c r="C1865" s="133"/>
      <c r="D1865" s="126"/>
      <c r="E1865" s="127"/>
      <c r="F1865" s="127"/>
      <c r="G1865" s="202"/>
      <c r="H1865" s="223"/>
    </row>
    <row r="1866" spans="2:8" x14ac:dyDescent="0.35">
      <c r="B1866" s="264">
        <f t="shared" si="28"/>
        <v>1851</v>
      </c>
      <c r="C1866" s="133"/>
      <c r="D1866" s="126"/>
      <c r="E1866" s="127"/>
      <c r="F1866" s="127"/>
      <c r="G1866" s="202"/>
      <c r="H1866" s="223"/>
    </row>
    <row r="1867" spans="2:8" x14ac:dyDescent="0.35">
      <c r="B1867" s="264">
        <f t="shared" si="28"/>
        <v>1852</v>
      </c>
      <c r="C1867" s="133"/>
      <c r="D1867" s="126"/>
      <c r="E1867" s="127"/>
      <c r="F1867" s="127"/>
      <c r="G1867" s="202"/>
      <c r="H1867" s="223"/>
    </row>
    <row r="1868" spans="2:8" x14ac:dyDescent="0.35">
      <c r="B1868" s="264">
        <f t="shared" si="28"/>
        <v>1853</v>
      </c>
      <c r="C1868" s="133"/>
      <c r="D1868" s="126"/>
      <c r="E1868" s="127"/>
      <c r="F1868" s="127"/>
      <c r="G1868" s="202"/>
      <c r="H1868" s="223"/>
    </row>
    <row r="1869" spans="2:8" x14ac:dyDescent="0.35">
      <c r="B1869" s="264">
        <f t="shared" si="28"/>
        <v>1854</v>
      </c>
      <c r="C1869" s="133"/>
      <c r="D1869" s="126"/>
      <c r="E1869" s="127"/>
      <c r="F1869" s="127"/>
      <c r="G1869" s="202"/>
      <c r="H1869" s="223"/>
    </row>
    <row r="1870" spans="2:8" x14ac:dyDescent="0.35">
      <c r="B1870" s="264">
        <f t="shared" si="28"/>
        <v>1855</v>
      </c>
      <c r="C1870" s="133"/>
      <c r="D1870" s="126"/>
      <c r="E1870" s="127"/>
      <c r="F1870" s="127"/>
      <c r="G1870" s="202"/>
      <c r="H1870" s="223"/>
    </row>
    <row r="1871" spans="2:8" x14ac:dyDescent="0.35">
      <c r="B1871" s="264">
        <f t="shared" si="28"/>
        <v>1856</v>
      </c>
      <c r="C1871" s="133"/>
      <c r="D1871" s="126"/>
      <c r="E1871" s="127"/>
      <c r="F1871" s="127"/>
      <c r="G1871" s="202"/>
      <c r="H1871" s="223"/>
    </row>
    <row r="1872" spans="2:8" x14ac:dyDescent="0.35">
      <c r="B1872" s="264">
        <f t="shared" si="28"/>
        <v>1857</v>
      </c>
      <c r="C1872" s="133"/>
      <c r="D1872" s="126"/>
      <c r="E1872" s="127"/>
      <c r="F1872" s="127"/>
      <c r="G1872" s="202"/>
      <c r="H1872" s="223"/>
    </row>
    <row r="1873" spans="2:8" x14ac:dyDescent="0.35">
      <c r="B1873" s="264">
        <f t="shared" ref="B1873:B1936" si="29">B1872+1</f>
        <v>1858</v>
      </c>
      <c r="C1873" s="133"/>
      <c r="D1873" s="126"/>
      <c r="E1873" s="127"/>
      <c r="F1873" s="127"/>
      <c r="G1873" s="202"/>
      <c r="H1873" s="223"/>
    </row>
    <row r="1874" spans="2:8" x14ac:dyDescent="0.35">
      <c r="B1874" s="264">
        <f t="shared" si="29"/>
        <v>1859</v>
      </c>
      <c r="C1874" s="133"/>
      <c r="D1874" s="126"/>
      <c r="E1874" s="127"/>
      <c r="F1874" s="127"/>
      <c r="G1874" s="202"/>
      <c r="H1874" s="223"/>
    </row>
    <row r="1875" spans="2:8" x14ac:dyDescent="0.35">
      <c r="B1875" s="264">
        <f t="shared" si="29"/>
        <v>1860</v>
      </c>
      <c r="C1875" s="133"/>
      <c r="D1875" s="126"/>
      <c r="E1875" s="127"/>
      <c r="F1875" s="127"/>
      <c r="G1875" s="202"/>
      <c r="H1875" s="223"/>
    </row>
    <row r="1876" spans="2:8" x14ac:dyDescent="0.35">
      <c r="B1876" s="264">
        <f t="shared" si="29"/>
        <v>1861</v>
      </c>
      <c r="C1876" s="133"/>
      <c r="D1876" s="126"/>
      <c r="E1876" s="127"/>
      <c r="F1876" s="127"/>
      <c r="G1876" s="202"/>
      <c r="H1876" s="223"/>
    </row>
    <row r="1877" spans="2:8" x14ac:dyDescent="0.35">
      <c r="B1877" s="264">
        <f t="shared" si="29"/>
        <v>1862</v>
      </c>
      <c r="C1877" s="133"/>
      <c r="D1877" s="126"/>
      <c r="E1877" s="127"/>
      <c r="F1877" s="127"/>
      <c r="G1877" s="202"/>
      <c r="H1877" s="223"/>
    </row>
    <row r="1878" spans="2:8" x14ac:dyDescent="0.35">
      <c r="B1878" s="264">
        <f t="shared" si="29"/>
        <v>1863</v>
      </c>
      <c r="C1878" s="133"/>
      <c r="D1878" s="126"/>
      <c r="E1878" s="127"/>
      <c r="F1878" s="127"/>
      <c r="G1878" s="202"/>
      <c r="H1878" s="223"/>
    </row>
    <row r="1879" spans="2:8" x14ac:dyDescent="0.35">
      <c r="B1879" s="264">
        <f t="shared" si="29"/>
        <v>1864</v>
      </c>
      <c r="C1879" s="133"/>
      <c r="D1879" s="126"/>
      <c r="E1879" s="127"/>
      <c r="F1879" s="127"/>
      <c r="G1879" s="202"/>
      <c r="H1879" s="223"/>
    </row>
    <row r="1880" spans="2:8" x14ac:dyDescent="0.35">
      <c r="B1880" s="264">
        <f t="shared" si="29"/>
        <v>1865</v>
      </c>
      <c r="C1880" s="133"/>
      <c r="D1880" s="126"/>
      <c r="E1880" s="127"/>
      <c r="F1880" s="127"/>
      <c r="G1880" s="202"/>
      <c r="H1880" s="223"/>
    </row>
    <row r="1881" spans="2:8" x14ac:dyDescent="0.35">
      <c r="B1881" s="264">
        <f t="shared" si="29"/>
        <v>1866</v>
      </c>
      <c r="C1881" s="133"/>
      <c r="D1881" s="126"/>
      <c r="E1881" s="127"/>
      <c r="F1881" s="127"/>
      <c r="G1881" s="202"/>
      <c r="H1881" s="223"/>
    </row>
    <row r="1882" spans="2:8" x14ac:dyDescent="0.35">
      <c r="B1882" s="264">
        <f t="shared" si="29"/>
        <v>1867</v>
      </c>
      <c r="C1882" s="133"/>
      <c r="D1882" s="126"/>
      <c r="E1882" s="127"/>
      <c r="F1882" s="127"/>
      <c r="G1882" s="202"/>
      <c r="H1882" s="223"/>
    </row>
    <row r="1883" spans="2:8" x14ac:dyDescent="0.35">
      <c r="B1883" s="264">
        <f t="shared" si="29"/>
        <v>1868</v>
      </c>
      <c r="C1883" s="133"/>
      <c r="D1883" s="126"/>
      <c r="E1883" s="127"/>
      <c r="F1883" s="127"/>
      <c r="G1883" s="202"/>
      <c r="H1883" s="223"/>
    </row>
    <row r="1884" spans="2:8" x14ac:dyDescent="0.35">
      <c r="B1884" s="264">
        <f t="shared" si="29"/>
        <v>1869</v>
      </c>
      <c r="C1884" s="133"/>
      <c r="D1884" s="126"/>
      <c r="E1884" s="127"/>
      <c r="F1884" s="127"/>
      <c r="G1884" s="202"/>
      <c r="H1884" s="223"/>
    </row>
    <row r="1885" spans="2:8" x14ac:dyDescent="0.35">
      <c r="B1885" s="264">
        <f t="shared" si="29"/>
        <v>1870</v>
      </c>
      <c r="C1885" s="133"/>
      <c r="D1885" s="126"/>
      <c r="E1885" s="127"/>
      <c r="F1885" s="127"/>
      <c r="G1885" s="202"/>
      <c r="H1885" s="223"/>
    </row>
    <row r="1886" spans="2:8" x14ac:dyDescent="0.35">
      <c r="B1886" s="264">
        <f t="shared" si="29"/>
        <v>1871</v>
      </c>
      <c r="C1886" s="133"/>
      <c r="D1886" s="126"/>
      <c r="E1886" s="127"/>
      <c r="F1886" s="127"/>
      <c r="G1886" s="202"/>
      <c r="H1886" s="223"/>
    </row>
    <row r="1887" spans="2:8" x14ac:dyDescent="0.35">
      <c r="B1887" s="264">
        <f t="shared" si="29"/>
        <v>1872</v>
      </c>
      <c r="C1887" s="133"/>
      <c r="D1887" s="126"/>
      <c r="E1887" s="127"/>
      <c r="F1887" s="127"/>
      <c r="G1887" s="202"/>
      <c r="H1887" s="223"/>
    </row>
    <row r="1888" spans="2:8" x14ac:dyDescent="0.35">
      <c r="B1888" s="264">
        <f t="shared" si="29"/>
        <v>1873</v>
      </c>
      <c r="C1888" s="133"/>
      <c r="D1888" s="126"/>
      <c r="E1888" s="127"/>
      <c r="F1888" s="127"/>
      <c r="G1888" s="202"/>
      <c r="H1888" s="223"/>
    </row>
    <row r="1889" spans="2:8" x14ac:dyDescent="0.35">
      <c r="B1889" s="264">
        <f t="shared" si="29"/>
        <v>1874</v>
      </c>
      <c r="C1889" s="133"/>
      <c r="D1889" s="126"/>
      <c r="E1889" s="127"/>
      <c r="F1889" s="127"/>
      <c r="G1889" s="202"/>
      <c r="H1889" s="223"/>
    </row>
    <row r="1890" spans="2:8" x14ac:dyDescent="0.35">
      <c r="B1890" s="264">
        <f t="shared" si="29"/>
        <v>1875</v>
      </c>
      <c r="C1890" s="133"/>
      <c r="D1890" s="126"/>
      <c r="E1890" s="127"/>
      <c r="F1890" s="127"/>
      <c r="G1890" s="202"/>
      <c r="H1890" s="223"/>
    </row>
    <row r="1891" spans="2:8" x14ac:dyDescent="0.35">
      <c r="B1891" s="264">
        <f t="shared" si="29"/>
        <v>1876</v>
      </c>
      <c r="C1891" s="133"/>
      <c r="D1891" s="126"/>
      <c r="E1891" s="127"/>
      <c r="F1891" s="127"/>
      <c r="G1891" s="202"/>
      <c r="H1891" s="223"/>
    </row>
    <row r="1892" spans="2:8" x14ac:dyDescent="0.35">
      <c r="B1892" s="264">
        <f t="shared" si="29"/>
        <v>1877</v>
      </c>
      <c r="C1892" s="133"/>
      <c r="D1892" s="126"/>
      <c r="E1892" s="127"/>
      <c r="F1892" s="127"/>
      <c r="G1892" s="202"/>
      <c r="H1892" s="223"/>
    </row>
    <row r="1893" spans="2:8" x14ac:dyDescent="0.35">
      <c r="B1893" s="264">
        <f t="shared" si="29"/>
        <v>1878</v>
      </c>
      <c r="C1893" s="133"/>
      <c r="D1893" s="126"/>
      <c r="E1893" s="127"/>
      <c r="F1893" s="127"/>
      <c r="G1893" s="202"/>
      <c r="H1893" s="223"/>
    </row>
    <row r="1894" spans="2:8" x14ac:dyDescent="0.35">
      <c r="B1894" s="264">
        <f t="shared" si="29"/>
        <v>1879</v>
      </c>
      <c r="C1894" s="133"/>
      <c r="D1894" s="126"/>
      <c r="E1894" s="127"/>
      <c r="F1894" s="127"/>
      <c r="G1894" s="202"/>
      <c r="H1894" s="223"/>
    </row>
    <row r="1895" spans="2:8" x14ac:dyDescent="0.35">
      <c r="B1895" s="264">
        <f t="shared" si="29"/>
        <v>1880</v>
      </c>
      <c r="C1895" s="133"/>
      <c r="D1895" s="126"/>
      <c r="E1895" s="127"/>
      <c r="F1895" s="127"/>
      <c r="G1895" s="202"/>
      <c r="H1895" s="223"/>
    </row>
    <row r="1896" spans="2:8" x14ac:dyDescent="0.35">
      <c r="B1896" s="264">
        <f t="shared" si="29"/>
        <v>1881</v>
      </c>
      <c r="C1896" s="133"/>
      <c r="D1896" s="126"/>
      <c r="E1896" s="127"/>
      <c r="F1896" s="127"/>
      <c r="G1896" s="202"/>
      <c r="H1896" s="223"/>
    </row>
    <row r="1897" spans="2:8" x14ac:dyDescent="0.35">
      <c r="B1897" s="264">
        <f t="shared" si="29"/>
        <v>1882</v>
      </c>
      <c r="C1897" s="133"/>
      <c r="D1897" s="126"/>
      <c r="E1897" s="127"/>
      <c r="F1897" s="127"/>
      <c r="G1897" s="202"/>
      <c r="H1897" s="223"/>
    </row>
    <row r="1898" spans="2:8" x14ac:dyDescent="0.35">
      <c r="B1898" s="264">
        <f t="shared" si="29"/>
        <v>1883</v>
      </c>
      <c r="C1898" s="133"/>
      <c r="D1898" s="126"/>
      <c r="E1898" s="127"/>
      <c r="F1898" s="127"/>
      <c r="G1898" s="202"/>
      <c r="H1898" s="223"/>
    </row>
    <row r="1899" spans="2:8" x14ac:dyDescent="0.35">
      <c r="B1899" s="264">
        <f t="shared" si="29"/>
        <v>1884</v>
      </c>
      <c r="C1899" s="133"/>
      <c r="D1899" s="126"/>
      <c r="E1899" s="127"/>
      <c r="F1899" s="127"/>
      <c r="G1899" s="202"/>
      <c r="H1899" s="223"/>
    </row>
    <row r="1900" spans="2:8" x14ac:dyDescent="0.35">
      <c r="B1900" s="264">
        <f t="shared" si="29"/>
        <v>1885</v>
      </c>
      <c r="C1900" s="133"/>
      <c r="D1900" s="126"/>
      <c r="E1900" s="127"/>
      <c r="F1900" s="127"/>
      <c r="G1900" s="202"/>
      <c r="H1900" s="223"/>
    </row>
    <row r="1901" spans="2:8" x14ac:dyDescent="0.35">
      <c r="B1901" s="264">
        <f t="shared" si="29"/>
        <v>1886</v>
      </c>
      <c r="C1901" s="133"/>
      <c r="D1901" s="126"/>
      <c r="E1901" s="127"/>
      <c r="F1901" s="127"/>
      <c r="G1901" s="202"/>
      <c r="H1901" s="223"/>
    </row>
    <row r="1902" spans="2:8" x14ac:dyDescent="0.35">
      <c r="B1902" s="264">
        <f t="shared" si="29"/>
        <v>1887</v>
      </c>
      <c r="C1902" s="133"/>
      <c r="D1902" s="126"/>
      <c r="E1902" s="127"/>
      <c r="F1902" s="127"/>
      <c r="G1902" s="202"/>
      <c r="H1902" s="223"/>
    </row>
    <row r="1903" spans="2:8" x14ac:dyDescent="0.35">
      <c r="B1903" s="264">
        <f t="shared" si="29"/>
        <v>1888</v>
      </c>
      <c r="C1903" s="133"/>
      <c r="D1903" s="126"/>
      <c r="E1903" s="127"/>
      <c r="F1903" s="127"/>
      <c r="G1903" s="202"/>
      <c r="H1903" s="223"/>
    </row>
    <row r="1904" spans="2:8" x14ac:dyDescent="0.35">
      <c r="B1904" s="264">
        <f t="shared" si="29"/>
        <v>1889</v>
      </c>
      <c r="C1904" s="133"/>
      <c r="D1904" s="126"/>
      <c r="E1904" s="127"/>
      <c r="F1904" s="127"/>
      <c r="G1904" s="202"/>
      <c r="H1904" s="223"/>
    </row>
    <row r="1905" spans="2:8" x14ac:dyDescent="0.35">
      <c r="B1905" s="264">
        <f t="shared" si="29"/>
        <v>1890</v>
      </c>
      <c r="C1905" s="133"/>
      <c r="D1905" s="126"/>
      <c r="E1905" s="127"/>
      <c r="F1905" s="127"/>
      <c r="G1905" s="202"/>
      <c r="H1905" s="223"/>
    </row>
    <row r="1906" spans="2:8" x14ac:dyDescent="0.35">
      <c r="B1906" s="264">
        <f t="shared" si="29"/>
        <v>1891</v>
      </c>
      <c r="C1906" s="133"/>
      <c r="D1906" s="126"/>
      <c r="E1906" s="127"/>
      <c r="F1906" s="127"/>
      <c r="G1906" s="202"/>
      <c r="H1906" s="223"/>
    </row>
    <row r="1907" spans="2:8" x14ac:dyDescent="0.35">
      <c r="B1907" s="264">
        <f t="shared" si="29"/>
        <v>1892</v>
      </c>
      <c r="C1907" s="133"/>
      <c r="D1907" s="126"/>
      <c r="E1907" s="127"/>
      <c r="F1907" s="127"/>
      <c r="G1907" s="202"/>
      <c r="H1907" s="223"/>
    </row>
    <row r="1908" spans="2:8" x14ac:dyDescent="0.35">
      <c r="B1908" s="264">
        <f t="shared" si="29"/>
        <v>1893</v>
      </c>
      <c r="C1908" s="133"/>
      <c r="D1908" s="126"/>
      <c r="E1908" s="127"/>
      <c r="F1908" s="127"/>
      <c r="G1908" s="202"/>
      <c r="H1908" s="223"/>
    </row>
    <row r="1909" spans="2:8" x14ac:dyDescent="0.35">
      <c r="B1909" s="264">
        <f t="shared" si="29"/>
        <v>1894</v>
      </c>
      <c r="C1909" s="133"/>
      <c r="D1909" s="126"/>
      <c r="E1909" s="127"/>
      <c r="F1909" s="127"/>
      <c r="G1909" s="202"/>
      <c r="H1909" s="223"/>
    </row>
    <row r="1910" spans="2:8" x14ac:dyDescent="0.35">
      <c r="B1910" s="264">
        <f t="shared" si="29"/>
        <v>1895</v>
      </c>
      <c r="C1910" s="133"/>
      <c r="D1910" s="126"/>
      <c r="E1910" s="127"/>
      <c r="F1910" s="127"/>
      <c r="G1910" s="202"/>
      <c r="H1910" s="223"/>
    </row>
    <row r="1911" spans="2:8" x14ac:dyDescent="0.35">
      <c r="B1911" s="264">
        <f t="shared" si="29"/>
        <v>1896</v>
      </c>
      <c r="C1911" s="133"/>
      <c r="D1911" s="126"/>
      <c r="E1911" s="127"/>
      <c r="F1911" s="127"/>
      <c r="G1911" s="202"/>
      <c r="H1911" s="223"/>
    </row>
    <row r="1912" spans="2:8" x14ac:dyDescent="0.35">
      <c r="B1912" s="264">
        <f t="shared" si="29"/>
        <v>1897</v>
      </c>
      <c r="C1912" s="133"/>
      <c r="D1912" s="126"/>
      <c r="E1912" s="127"/>
      <c r="F1912" s="127"/>
      <c r="G1912" s="202"/>
      <c r="H1912" s="223"/>
    </row>
    <row r="1913" spans="2:8" x14ac:dyDescent="0.35">
      <c r="B1913" s="264">
        <f t="shared" si="29"/>
        <v>1898</v>
      </c>
      <c r="C1913" s="133"/>
      <c r="D1913" s="126"/>
      <c r="E1913" s="127"/>
      <c r="F1913" s="127"/>
      <c r="G1913" s="202"/>
      <c r="H1913" s="223"/>
    </row>
    <row r="1914" spans="2:8" x14ac:dyDescent="0.35">
      <c r="B1914" s="264">
        <f t="shared" si="29"/>
        <v>1899</v>
      </c>
      <c r="C1914" s="133"/>
      <c r="D1914" s="126"/>
      <c r="E1914" s="127"/>
      <c r="F1914" s="127"/>
      <c r="G1914" s="202"/>
      <c r="H1914" s="223"/>
    </row>
    <row r="1915" spans="2:8" x14ac:dyDescent="0.35">
      <c r="B1915" s="264">
        <f t="shared" si="29"/>
        <v>1900</v>
      </c>
      <c r="C1915" s="133"/>
      <c r="D1915" s="126"/>
      <c r="E1915" s="127"/>
      <c r="F1915" s="127"/>
      <c r="G1915" s="202"/>
      <c r="H1915" s="223"/>
    </row>
    <row r="1916" spans="2:8" x14ac:dyDescent="0.35">
      <c r="B1916" s="264">
        <f t="shared" si="29"/>
        <v>1901</v>
      </c>
      <c r="C1916" s="133"/>
      <c r="D1916" s="126"/>
      <c r="E1916" s="127"/>
      <c r="F1916" s="127"/>
      <c r="G1916" s="202"/>
      <c r="H1916" s="223"/>
    </row>
    <row r="1917" spans="2:8" x14ac:dyDescent="0.35">
      <c r="B1917" s="264">
        <f t="shared" si="29"/>
        <v>1902</v>
      </c>
      <c r="C1917" s="133"/>
      <c r="D1917" s="126"/>
      <c r="E1917" s="127"/>
      <c r="F1917" s="127"/>
      <c r="G1917" s="202"/>
      <c r="H1917" s="223"/>
    </row>
    <row r="1918" spans="2:8" x14ac:dyDescent="0.35">
      <c r="B1918" s="264">
        <f t="shared" si="29"/>
        <v>1903</v>
      </c>
      <c r="C1918" s="133"/>
      <c r="D1918" s="126"/>
      <c r="E1918" s="127"/>
      <c r="F1918" s="127"/>
      <c r="G1918" s="202"/>
      <c r="H1918" s="223"/>
    </row>
    <row r="1919" spans="2:8" x14ac:dyDescent="0.35">
      <c r="B1919" s="264">
        <f t="shared" si="29"/>
        <v>1904</v>
      </c>
      <c r="C1919" s="133"/>
      <c r="D1919" s="126"/>
      <c r="E1919" s="127"/>
      <c r="F1919" s="127"/>
      <c r="G1919" s="202"/>
      <c r="H1919" s="223"/>
    </row>
    <row r="1920" spans="2:8" x14ac:dyDescent="0.35">
      <c r="B1920" s="264">
        <f t="shared" si="29"/>
        <v>1905</v>
      </c>
      <c r="C1920" s="133"/>
      <c r="D1920" s="126"/>
      <c r="E1920" s="127"/>
      <c r="F1920" s="127"/>
      <c r="G1920" s="202"/>
      <c r="H1920" s="223"/>
    </row>
    <row r="1921" spans="2:8" x14ac:dyDescent="0.35">
      <c r="B1921" s="264">
        <f t="shared" si="29"/>
        <v>1906</v>
      </c>
      <c r="C1921" s="133"/>
      <c r="D1921" s="126"/>
      <c r="E1921" s="127"/>
      <c r="F1921" s="127"/>
      <c r="G1921" s="202"/>
      <c r="H1921" s="223"/>
    </row>
    <row r="1922" spans="2:8" x14ac:dyDescent="0.35">
      <c r="B1922" s="264">
        <f t="shared" si="29"/>
        <v>1907</v>
      </c>
      <c r="C1922" s="133"/>
      <c r="D1922" s="126"/>
      <c r="E1922" s="127"/>
      <c r="F1922" s="127"/>
      <c r="G1922" s="202"/>
      <c r="H1922" s="223"/>
    </row>
    <row r="1923" spans="2:8" x14ac:dyDescent="0.35">
      <c r="B1923" s="264">
        <f t="shared" si="29"/>
        <v>1908</v>
      </c>
      <c r="C1923" s="133"/>
      <c r="D1923" s="126"/>
      <c r="E1923" s="127"/>
      <c r="F1923" s="127"/>
      <c r="G1923" s="202"/>
      <c r="H1923" s="223"/>
    </row>
    <row r="1924" spans="2:8" x14ac:dyDescent="0.35">
      <c r="B1924" s="264">
        <f t="shared" si="29"/>
        <v>1909</v>
      </c>
      <c r="C1924" s="133"/>
      <c r="D1924" s="126"/>
      <c r="E1924" s="127"/>
      <c r="F1924" s="127"/>
      <c r="G1924" s="202"/>
      <c r="H1924" s="223"/>
    </row>
    <row r="1925" spans="2:8" x14ac:dyDescent="0.35">
      <c r="B1925" s="264">
        <f t="shared" si="29"/>
        <v>1910</v>
      </c>
      <c r="C1925" s="133"/>
      <c r="D1925" s="126"/>
      <c r="E1925" s="127"/>
      <c r="F1925" s="127"/>
      <c r="G1925" s="202"/>
      <c r="H1925" s="223"/>
    </row>
    <row r="1926" spans="2:8" x14ac:dyDescent="0.35">
      <c r="B1926" s="264">
        <f t="shared" si="29"/>
        <v>1911</v>
      </c>
      <c r="C1926" s="133"/>
      <c r="D1926" s="126"/>
      <c r="E1926" s="127"/>
      <c r="F1926" s="127"/>
      <c r="G1926" s="202"/>
      <c r="H1926" s="223"/>
    </row>
    <row r="1927" spans="2:8" x14ac:dyDescent="0.35">
      <c r="B1927" s="264">
        <f t="shared" si="29"/>
        <v>1912</v>
      </c>
      <c r="C1927" s="133"/>
      <c r="D1927" s="126"/>
      <c r="E1927" s="127"/>
      <c r="F1927" s="127"/>
      <c r="G1927" s="202"/>
      <c r="H1927" s="223"/>
    </row>
    <row r="1928" spans="2:8" x14ac:dyDescent="0.35">
      <c r="B1928" s="264">
        <f t="shared" si="29"/>
        <v>1913</v>
      </c>
      <c r="C1928" s="133"/>
      <c r="D1928" s="126"/>
      <c r="E1928" s="127"/>
      <c r="F1928" s="127"/>
      <c r="G1928" s="202"/>
      <c r="H1928" s="223"/>
    </row>
    <row r="1929" spans="2:8" x14ac:dyDescent="0.35">
      <c r="B1929" s="264">
        <f t="shared" si="29"/>
        <v>1914</v>
      </c>
      <c r="C1929" s="133"/>
      <c r="D1929" s="126"/>
      <c r="E1929" s="127"/>
      <c r="F1929" s="127"/>
      <c r="G1929" s="202"/>
      <c r="H1929" s="223"/>
    </row>
    <row r="1930" spans="2:8" x14ac:dyDescent="0.35">
      <c r="B1930" s="264">
        <f t="shared" si="29"/>
        <v>1915</v>
      </c>
      <c r="C1930" s="133"/>
      <c r="D1930" s="126"/>
      <c r="E1930" s="127"/>
      <c r="F1930" s="127"/>
      <c r="G1930" s="202"/>
      <c r="H1930" s="223"/>
    </row>
    <row r="1931" spans="2:8" x14ac:dyDescent="0.35">
      <c r="B1931" s="264">
        <f t="shared" si="29"/>
        <v>1916</v>
      </c>
      <c r="C1931" s="133"/>
      <c r="D1931" s="126"/>
      <c r="E1931" s="127"/>
      <c r="F1931" s="127"/>
      <c r="G1931" s="202"/>
      <c r="H1931" s="223"/>
    </row>
    <row r="1932" spans="2:8" x14ac:dyDescent="0.35">
      <c r="B1932" s="264">
        <f t="shared" si="29"/>
        <v>1917</v>
      </c>
      <c r="C1932" s="133"/>
      <c r="D1932" s="126"/>
      <c r="E1932" s="127"/>
      <c r="F1932" s="127"/>
      <c r="G1932" s="202"/>
      <c r="H1932" s="223"/>
    </row>
    <row r="1933" spans="2:8" x14ac:dyDescent="0.35">
      <c r="B1933" s="264">
        <f t="shared" si="29"/>
        <v>1918</v>
      </c>
      <c r="C1933" s="133"/>
      <c r="D1933" s="126"/>
      <c r="E1933" s="127"/>
      <c r="F1933" s="127"/>
      <c r="G1933" s="202"/>
      <c r="H1933" s="223"/>
    </row>
    <row r="1934" spans="2:8" x14ac:dyDescent="0.35">
      <c r="B1934" s="264">
        <f t="shared" si="29"/>
        <v>1919</v>
      </c>
      <c r="C1934" s="133"/>
      <c r="D1934" s="126"/>
      <c r="E1934" s="127"/>
      <c r="F1934" s="127"/>
      <c r="G1934" s="202"/>
      <c r="H1934" s="223"/>
    </row>
    <row r="1935" spans="2:8" x14ac:dyDescent="0.35">
      <c r="B1935" s="264">
        <f t="shared" si="29"/>
        <v>1920</v>
      </c>
      <c r="C1935" s="133"/>
      <c r="D1935" s="126"/>
      <c r="E1935" s="127"/>
      <c r="F1935" s="127"/>
      <c r="G1935" s="202"/>
      <c r="H1935" s="223"/>
    </row>
    <row r="1936" spans="2:8" x14ac:dyDescent="0.35">
      <c r="B1936" s="264">
        <f t="shared" si="29"/>
        <v>1921</v>
      </c>
      <c r="C1936" s="133"/>
      <c r="D1936" s="126"/>
      <c r="E1936" s="127"/>
      <c r="F1936" s="127"/>
      <c r="G1936" s="202"/>
      <c r="H1936" s="223"/>
    </row>
    <row r="1937" spans="2:8" x14ac:dyDescent="0.35">
      <c r="B1937" s="264">
        <f t="shared" ref="B1937:B2000" si="30">B1936+1</f>
        <v>1922</v>
      </c>
      <c r="C1937" s="133"/>
      <c r="D1937" s="126"/>
      <c r="E1937" s="127"/>
      <c r="F1937" s="127"/>
      <c r="G1937" s="202"/>
      <c r="H1937" s="223"/>
    </row>
    <row r="1938" spans="2:8" x14ac:dyDescent="0.35">
      <c r="B1938" s="264">
        <f t="shared" si="30"/>
        <v>1923</v>
      </c>
      <c r="C1938" s="133"/>
      <c r="D1938" s="126"/>
      <c r="E1938" s="127"/>
      <c r="F1938" s="127"/>
      <c r="G1938" s="202"/>
      <c r="H1938" s="223"/>
    </row>
    <row r="1939" spans="2:8" x14ac:dyDescent="0.35">
      <c r="B1939" s="264">
        <f t="shared" si="30"/>
        <v>1924</v>
      </c>
      <c r="C1939" s="133"/>
      <c r="D1939" s="126"/>
      <c r="E1939" s="127"/>
      <c r="F1939" s="127"/>
      <c r="G1939" s="202"/>
      <c r="H1939" s="223"/>
    </row>
    <row r="1940" spans="2:8" x14ac:dyDescent="0.35">
      <c r="B1940" s="264">
        <f t="shared" si="30"/>
        <v>1925</v>
      </c>
      <c r="C1940" s="133"/>
      <c r="D1940" s="126"/>
      <c r="E1940" s="127"/>
      <c r="F1940" s="127"/>
      <c r="G1940" s="202"/>
      <c r="H1940" s="223"/>
    </row>
    <row r="1941" spans="2:8" x14ac:dyDescent="0.35">
      <c r="B1941" s="264">
        <f t="shared" si="30"/>
        <v>1926</v>
      </c>
      <c r="C1941" s="133"/>
      <c r="D1941" s="126"/>
      <c r="E1941" s="127"/>
      <c r="F1941" s="127"/>
      <c r="G1941" s="202"/>
      <c r="H1941" s="223"/>
    </row>
    <row r="1942" spans="2:8" x14ac:dyDescent="0.35">
      <c r="B1942" s="264">
        <f t="shared" si="30"/>
        <v>1927</v>
      </c>
      <c r="C1942" s="133"/>
      <c r="D1942" s="126"/>
      <c r="E1942" s="127"/>
      <c r="F1942" s="127"/>
      <c r="G1942" s="202"/>
      <c r="H1942" s="223"/>
    </row>
    <row r="1943" spans="2:8" x14ac:dyDescent="0.35">
      <c r="B1943" s="264">
        <f t="shared" si="30"/>
        <v>1928</v>
      </c>
      <c r="C1943" s="133"/>
      <c r="D1943" s="126"/>
      <c r="E1943" s="127"/>
      <c r="F1943" s="127"/>
      <c r="G1943" s="202"/>
      <c r="H1943" s="223"/>
    </row>
    <row r="1944" spans="2:8" x14ac:dyDescent="0.35">
      <c r="B1944" s="264">
        <f t="shared" si="30"/>
        <v>1929</v>
      </c>
      <c r="C1944" s="133"/>
      <c r="D1944" s="126"/>
      <c r="E1944" s="127"/>
      <c r="F1944" s="127"/>
      <c r="G1944" s="202"/>
      <c r="H1944" s="223"/>
    </row>
    <row r="1945" spans="2:8" x14ac:dyDescent="0.35">
      <c r="B1945" s="264">
        <f t="shared" si="30"/>
        <v>1930</v>
      </c>
      <c r="C1945" s="133"/>
      <c r="D1945" s="126"/>
      <c r="E1945" s="127"/>
      <c r="F1945" s="127"/>
      <c r="G1945" s="202"/>
      <c r="H1945" s="223"/>
    </row>
    <row r="1946" spans="2:8" x14ac:dyDescent="0.35">
      <c r="B1946" s="264">
        <f t="shared" si="30"/>
        <v>1931</v>
      </c>
      <c r="C1946" s="133"/>
      <c r="D1946" s="126"/>
      <c r="E1946" s="127"/>
      <c r="F1946" s="127"/>
      <c r="G1946" s="202"/>
      <c r="H1946" s="223"/>
    </row>
    <row r="1947" spans="2:8" x14ac:dyDescent="0.35">
      <c r="B1947" s="264">
        <f t="shared" si="30"/>
        <v>1932</v>
      </c>
      <c r="C1947" s="133"/>
      <c r="D1947" s="126"/>
      <c r="E1947" s="127"/>
      <c r="F1947" s="127"/>
      <c r="G1947" s="202"/>
      <c r="H1947" s="223"/>
    </row>
    <row r="1948" spans="2:8" x14ac:dyDescent="0.35">
      <c r="B1948" s="264">
        <f t="shared" si="30"/>
        <v>1933</v>
      </c>
      <c r="C1948" s="133"/>
      <c r="D1948" s="126"/>
      <c r="E1948" s="127"/>
      <c r="F1948" s="127"/>
      <c r="G1948" s="202"/>
      <c r="H1948" s="223"/>
    </row>
    <row r="1949" spans="2:8" x14ac:dyDescent="0.35">
      <c r="B1949" s="264">
        <f t="shared" si="30"/>
        <v>1934</v>
      </c>
      <c r="C1949" s="133"/>
      <c r="D1949" s="126"/>
      <c r="E1949" s="127"/>
      <c r="F1949" s="127"/>
      <c r="G1949" s="202"/>
      <c r="H1949" s="223"/>
    </row>
    <row r="1950" spans="2:8" x14ac:dyDescent="0.35">
      <c r="B1950" s="264">
        <f t="shared" si="30"/>
        <v>1935</v>
      </c>
      <c r="C1950" s="133"/>
      <c r="D1950" s="126"/>
      <c r="E1950" s="127"/>
      <c r="F1950" s="127"/>
      <c r="G1950" s="202"/>
      <c r="H1950" s="223"/>
    </row>
    <row r="1951" spans="2:8" x14ac:dyDescent="0.35">
      <c r="B1951" s="264">
        <f t="shared" si="30"/>
        <v>1936</v>
      </c>
      <c r="C1951" s="133"/>
      <c r="D1951" s="126"/>
      <c r="E1951" s="127"/>
      <c r="F1951" s="127"/>
      <c r="G1951" s="202"/>
      <c r="H1951" s="223"/>
    </row>
    <row r="1952" spans="2:8" x14ac:dyDescent="0.35">
      <c r="B1952" s="264">
        <f t="shared" si="30"/>
        <v>1937</v>
      </c>
      <c r="C1952" s="133"/>
      <c r="D1952" s="126"/>
      <c r="E1952" s="127"/>
      <c r="F1952" s="127"/>
      <c r="G1952" s="202"/>
      <c r="H1952" s="223"/>
    </row>
    <row r="1953" spans="2:8" x14ac:dyDescent="0.35">
      <c r="B1953" s="264">
        <f t="shared" si="30"/>
        <v>1938</v>
      </c>
      <c r="C1953" s="133"/>
      <c r="D1953" s="126"/>
      <c r="E1953" s="127"/>
      <c r="F1953" s="127"/>
      <c r="G1953" s="202"/>
      <c r="H1953" s="223"/>
    </row>
    <row r="1954" spans="2:8" x14ac:dyDescent="0.35">
      <c r="B1954" s="264">
        <f t="shared" si="30"/>
        <v>1939</v>
      </c>
      <c r="C1954" s="133"/>
      <c r="D1954" s="126"/>
      <c r="E1954" s="127"/>
      <c r="F1954" s="127"/>
      <c r="G1954" s="202"/>
      <c r="H1954" s="223"/>
    </row>
    <row r="1955" spans="2:8" x14ac:dyDescent="0.35">
      <c r="B1955" s="264">
        <f t="shared" si="30"/>
        <v>1940</v>
      </c>
      <c r="C1955" s="133"/>
      <c r="D1955" s="126"/>
      <c r="E1955" s="127"/>
      <c r="F1955" s="127"/>
      <c r="G1955" s="202"/>
      <c r="H1955" s="223"/>
    </row>
    <row r="1956" spans="2:8" x14ac:dyDescent="0.35">
      <c r="B1956" s="264">
        <f t="shared" si="30"/>
        <v>1941</v>
      </c>
      <c r="C1956" s="133"/>
      <c r="D1956" s="126"/>
      <c r="E1956" s="127"/>
      <c r="F1956" s="127"/>
      <c r="G1956" s="202"/>
      <c r="H1956" s="223"/>
    </row>
    <row r="1957" spans="2:8" x14ac:dyDescent="0.35">
      <c r="B1957" s="264">
        <f t="shared" si="30"/>
        <v>1942</v>
      </c>
      <c r="C1957" s="133"/>
      <c r="D1957" s="126"/>
      <c r="E1957" s="127"/>
      <c r="F1957" s="127"/>
      <c r="G1957" s="202"/>
      <c r="H1957" s="223"/>
    </row>
    <row r="1958" spans="2:8" x14ac:dyDescent="0.35">
      <c r="B1958" s="264">
        <f t="shared" si="30"/>
        <v>1943</v>
      </c>
      <c r="C1958" s="133"/>
      <c r="D1958" s="126"/>
      <c r="E1958" s="127"/>
      <c r="F1958" s="127"/>
      <c r="G1958" s="202"/>
      <c r="H1958" s="223"/>
    </row>
    <row r="1959" spans="2:8" x14ac:dyDescent="0.35">
      <c r="B1959" s="264">
        <f t="shared" si="30"/>
        <v>1944</v>
      </c>
      <c r="C1959" s="133"/>
      <c r="D1959" s="126"/>
      <c r="E1959" s="127"/>
      <c r="F1959" s="127"/>
      <c r="G1959" s="202"/>
      <c r="H1959" s="223"/>
    </row>
    <row r="1960" spans="2:8" x14ac:dyDescent="0.35">
      <c r="B1960" s="264">
        <f t="shared" si="30"/>
        <v>1945</v>
      </c>
      <c r="C1960" s="133"/>
      <c r="D1960" s="126"/>
      <c r="E1960" s="127"/>
      <c r="F1960" s="127"/>
      <c r="G1960" s="202"/>
      <c r="H1960" s="223"/>
    </row>
    <row r="1961" spans="2:8" x14ac:dyDescent="0.35">
      <c r="B1961" s="264">
        <f t="shared" si="30"/>
        <v>1946</v>
      </c>
      <c r="C1961" s="133"/>
      <c r="D1961" s="126"/>
      <c r="E1961" s="127"/>
      <c r="F1961" s="127"/>
      <c r="G1961" s="202"/>
      <c r="H1961" s="223"/>
    </row>
    <row r="1962" spans="2:8" x14ac:dyDescent="0.35">
      <c r="B1962" s="264">
        <f t="shared" si="30"/>
        <v>1947</v>
      </c>
      <c r="C1962" s="133"/>
      <c r="D1962" s="126"/>
      <c r="E1962" s="127"/>
      <c r="F1962" s="127"/>
      <c r="G1962" s="202"/>
      <c r="H1962" s="223"/>
    </row>
    <row r="1963" spans="2:8" x14ac:dyDescent="0.35">
      <c r="B1963" s="264">
        <f t="shared" si="30"/>
        <v>1948</v>
      </c>
      <c r="C1963" s="133"/>
      <c r="D1963" s="126"/>
      <c r="E1963" s="127"/>
      <c r="F1963" s="127"/>
      <c r="G1963" s="202"/>
      <c r="H1963" s="223"/>
    </row>
    <row r="1964" spans="2:8" x14ac:dyDescent="0.35">
      <c r="B1964" s="264">
        <f t="shared" si="30"/>
        <v>1949</v>
      </c>
      <c r="C1964" s="133"/>
      <c r="D1964" s="126"/>
      <c r="E1964" s="127"/>
      <c r="F1964" s="127"/>
      <c r="G1964" s="202"/>
      <c r="H1964" s="223"/>
    </row>
    <row r="1965" spans="2:8" x14ac:dyDescent="0.35">
      <c r="B1965" s="264">
        <f t="shared" si="30"/>
        <v>1950</v>
      </c>
      <c r="C1965" s="133"/>
      <c r="D1965" s="126"/>
      <c r="E1965" s="127"/>
      <c r="F1965" s="127"/>
      <c r="G1965" s="202"/>
      <c r="H1965" s="223"/>
    </row>
    <row r="1966" spans="2:8" x14ac:dyDescent="0.35">
      <c r="B1966" s="264">
        <f t="shared" si="30"/>
        <v>1951</v>
      </c>
      <c r="C1966" s="133"/>
      <c r="D1966" s="126"/>
      <c r="E1966" s="127"/>
      <c r="F1966" s="127"/>
      <c r="G1966" s="202"/>
      <c r="H1966" s="223"/>
    </row>
    <row r="1967" spans="2:8" x14ac:dyDescent="0.35">
      <c r="B1967" s="264">
        <f t="shared" si="30"/>
        <v>1952</v>
      </c>
      <c r="C1967" s="133"/>
      <c r="D1967" s="126"/>
      <c r="E1967" s="127"/>
      <c r="F1967" s="127"/>
      <c r="G1967" s="202"/>
      <c r="H1967" s="223"/>
    </row>
    <row r="1968" spans="2:8" x14ac:dyDescent="0.35">
      <c r="B1968" s="264">
        <f t="shared" si="30"/>
        <v>1953</v>
      </c>
      <c r="C1968" s="133"/>
      <c r="D1968" s="126"/>
      <c r="E1968" s="127"/>
      <c r="F1968" s="127"/>
      <c r="G1968" s="202"/>
      <c r="H1968" s="223"/>
    </row>
    <row r="1969" spans="2:8" x14ac:dyDescent="0.35">
      <c r="B1969" s="264">
        <f t="shared" si="30"/>
        <v>1954</v>
      </c>
      <c r="C1969" s="133"/>
      <c r="D1969" s="126"/>
      <c r="E1969" s="127"/>
      <c r="F1969" s="127"/>
      <c r="G1969" s="202"/>
      <c r="H1969" s="223"/>
    </row>
    <row r="1970" spans="2:8" x14ac:dyDescent="0.35">
      <c r="B1970" s="264">
        <f t="shared" si="30"/>
        <v>1955</v>
      </c>
      <c r="C1970" s="133"/>
      <c r="D1970" s="126"/>
      <c r="E1970" s="127"/>
      <c r="F1970" s="127"/>
      <c r="G1970" s="202"/>
      <c r="H1970" s="223"/>
    </row>
    <row r="1971" spans="2:8" x14ac:dyDescent="0.35">
      <c r="B1971" s="264">
        <f t="shared" si="30"/>
        <v>1956</v>
      </c>
      <c r="C1971" s="133"/>
      <c r="D1971" s="126"/>
      <c r="E1971" s="127"/>
      <c r="F1971" s="127"/>
      <c r="G1971" s="202"/>
      <c r="H1971" s="223"/>
    </row>
    <row r="1972" spans="2:8" x14ac:dyDescent="0.35">
      <c r="B1972" s="264">
        <f t="shared" si="30"/>
        <v>1957</v>
      </c>
      <c r="C1972" s="133"/>
      <c r="D1972" s="126"/>
      <c r="E1972" s="127"/>
      <c r="F1972" s="127"/>
      <c r="G1972" s="202"/>
      <c r="H1972" s="223"/>
    </row>
    <row r="1973" spans="2:8" x14ac:dyDescent="0.35">
      <c r="B1973" s="264">
        <f t="shared" si="30"/>
        <v>1958</v>
      </c>
      <c r="C1973" s="133"/>
      <c r="D1973" s="126"/>
      <c r="E1973" s="127"/>
      <c r="F1973" s="127"/>
      <c r="G1973" s="202"/>
      <c r="H1973" s="223"/>
    </row>
    <row r="1974" spans="2:8" x14ac:dyDescent="0.35">
      <c r="B1974" s="264">
        <f t="shared" si="30"/>
        <v>1959</v>
      </c>
      <c r="C1974" s="133"/>
      <c r="D1974" s="126"/>
      <c r="E1974" s="127"/>
      <c r="F1974" s="127"/>
      <c r="G1974" s="202"/>
      <c r="H1974" s="223"/>
    </row>
    <row r="1975" spans="2:8" x14ac:dyDescent="0.35">
      <c r="B1975" s="264">
        <f t="shared" si="30"/>
        <v>1960</v>
      </c>
      <c r="C1975" s="133"/>
      <c r="D1975" s="126"/>
      <c r="E1975" s="127"/>
      <c r="F1975" s="127"/>
      <c r="G1975" s="202"/>
      <c r="H1975" s="223"/>
    </row>
    <row r="1976" spans="2:8" x14ac:dyDescent="0.35">
      <c r="B1976" s="264">
        <f t="shared" si="30"/>
        <v>1961</v>
      </c>
      <c r="C1976" s="133"/>
      <c r="D1976" s="126"/>
      <c r="E1976" s="127"/>
      <c r="F1976" s="127"/>
      <c r="G1976" s="202"/>
      <c r="H1976" s="223"/>
    </row>
    <row r="1977" spans="2:8" x14ac:dyDescent="0.35">
      <c r="B1977" s="264">
        <f t="shared" si="30"/>
        <v>1962</v>
      </c>
      <c r="C1977" s="133"/>
      <c r="D1977" s="126"/>
      <c r="E1977" s="127"/>
      <c r="F1977" s="127"/>
      <c r="G1977" s="202"/>
      <c r="H1977" s="223"/>
    </row>
    <row r="1978" spans="2:8" x14ac:dyDescent="0.35">
      <c r="B1978" s="264">
        <f t="shared" si="30"/>
        <v>1963</v>
      </c>
      <c r="C1978" s="133"/>
      <c r="D1978" s="126"/>
      <c r="E1978" s="127"/>
      <c r="F1978" s="127"/>
      <c r="G1978" s="202"/>
      <c r="H1978" s="223"/>
    </row>
    <row r="1979" spans="2:8" x14ac:dyDescent="0.35">
      <c r="B1979" s="264">
        <f t="shared" si="30"/>
        <v>1964</v>
      </c>
      <c r="C1979" s="133"/>
      <c r="D1979" s="126"/>
      <c r="E1979" s="127"/>
      <c r="F1979" s="127"/>
      <c r="G1979" s="202"/>
      <c r="H1979" s="223"/>
    </row>
    <row r="1980" spans="2:8" x14ac:dyDescent="0.35">
      <c r="B1980" s="264">
        <f t="shared" si="30"/>
        <v>1965</v>
      </c>
      <c r="C1980" s="133"/>
      <c r="D1980" s="126"/>
      <c r="E1980" s="127"/>
      <c r="F1980" s="127"/>
      <c r="G1980" s="202"/>
      <c r="H1980" s="223"/>
    </row>
    <row r="1981" spans="2:8" x14ac:dyDescent="0.35">
      <c r="B1981" s="264">
        <f t="shared" si="30"/>
        <v>1966</v>
      </c>
      <c r="C1981" s="133"/>
      <c r="D1981" s="126"/>
      <c r="E1981" s="127"/>
      <c r="F1981" s="127"/>
      <c r="G1981" s="202"/>
      <c r="H1981" s="223"/>
    </row>
    <row r="1982" spans="2:8" x14ac:dyDescent="0.35">
      <c r="B1982" s="264">
        <f t="shared" si="30"/>
        <v>1967</v>
      </c>
      <c r="C1982" s="133"/>
      <c r="D1982" s="126"/>
      <c r="E1982" s="127"/>
      <c r="F1982" s="127"/>
      <c r="G1982" s="202"/>
      <c r="H1982" s="223"/>
    </row>
    <row r="1983" spans="2:8" x14ac:dyDescent="0.35">
      <c r="B1983" s="264">
        <f t="shared" si="30"/>
        <v>1968</v>
      </c>
      <c r="C1983" s="133"/>
      <c r="D1983" s="126"/>
      <c r="E1983" s="127"/>
      <c r="F1983" s="127"/>
      <c r="G1983" s="202"/>
      <c r="H1983" s="223"/>
    </row>
    <row r="1984" spans="2:8" x14ac:dyDescent="0.35">
      <c r="B1984" s="264">
        <f t="shared" si="30"/>
        <v>1969</v>
      </c>
      <c r="C1984" s="133"/>
      <c r="D1984" s="126"/>
      <c r="E1984" s="127"/>
      <c r="F1984" s="127"/>
      <c r="G1984" s="202"/>
      <c r="H1984" s="223"/>
    </row>
    <row r="1985" spans="2:8" x14ac:dyDescent="0.35">
      <c r="B1985" s="264">
        <f t="shared" si="30"/>
        <v>1970</v>
      </c>
      <c r="C1985" s="133"/>
      <c r="D1985" s="126"/>
      <c r="E1985" s="127"/>
      <c r="F1985" s="127"/>
      <c r="G1985" s="202"/>
      <c r="H1985" s="223"/>
    </row>
    <row r="1986" spans="2:8" x14ac:dyDescent="0.35">
      <c r="B1986" s="264">
        <f t="shared" si="30"/>
        <v>1971</v>
      </c>
      <c r="C1986" s="133"/>
      <c r="D1986" s="126"/>
      <c r="E1986" s="127"/>
      <c r="F1986" s="127"/>
      <c r="G1986" s="202"/>
      <c r="H1986" s="223"/>
    </row>
    <row r="1987" spans="2:8" x14ac:dyDescent="0.35">
      <c r="B1987" s="264">
        <f t="shared" si="30"/>
        <v>1972</v>
      </c>
      <c r="C1987" s="133"/>
      <c r="D1987" s="126"/>
      <c r="E1987" s="127"/>
      <c r="F1987" s="127"/>
      <c r="G1987" s="202"/>
      <c r="H1987" s="223"/>
    </row>
    <row r="1988" spans="2:8" x14ac:dyDescent="0.35">
      <c r="B1988" s="264">
        <f t="shared" si="30"/>
        <v>1973</v>
      </c>
      <c r="C1988" s="133"/>
      <c r="D1988" s="126"/>
      <c r="E1988" s="127"/>
      <c r="F1988" s="127"/>
      <c r="G1988" s="202"/>
      <c r="H1988" s="223"/>
    </row>
    <row r="1989" spans="2:8" x14ac:dyDescent="0.35">
      <c r="B1989" s="264">
        <f t="shared" si="30"/>
        <v>1974</v>
      </c>
      <c r="C1989" s="133"/>
      <c r="D1989" s="126"/>
      <c r="E1989" s="127"/>
      <c r="F1989" s="127"/>
      <c r="G1989" s="202"/>
      <c r="H1989" s="223"/>
    </row>
    <row r="1990" spans="2:8" x14ac:dyDescent="0.35">
      <c r="B1990" s="264">
        <f t="shared" si="30"/>
        <v>1975</v>
      </c>
      <c r="C1990" s="133"/>
      <c r="D1990" s="126"/>
      <c r="E1990" s="127"/>
      <c r="F1990" s="127"/>
      <c r="G1990" s="202"/>
      <c r="H1990" s="223"/>
    </row>
    <row r="1991" spans="2:8" x14ac:dyDescent="0.35">
      <c r="B1991" s="264">
        <f t="shared" si="30"/>
        <v>1976</v>
      </c>
      <c r="C1991" s="133"/>
      <c r="D1991" s="126"/>
      <c r="E1991" s="127"/>
      <c r="F1991" s="127"/>
      <c r="G1991" s="202"/>
      <c r="H1991" s="223"/>
    </row>
    <row r="1992" spans="2:8" x14ac:dyDescent="0.35">
      <c r="B1992" s="264">
        <f t="shared" si="30"/>
        <v>1977</v>
      </c>
      <c r="C1992" s="133"/>
      <c r="D1992" s="126"/>
      <c r="E1992" s="127"/>
      <c r="F1992" s="127"/>
      <c r="G1992" s="202"/>
      <c r="H1992" s="223"/>
    </row>
    <row r="1993" spans="2:8" x14ac:dyDescent="0.35">
      <c r="B1993" s="264">
        <f t="shared" si="30"/>
        <v>1978</v>
      </c>
      <c r="C1993" s="133"/>
      <c r="D1993" s="126"/>
      <c r="E1993" s="127"/>
      <c r="F1993" s="127"/>
      <c r="G1993" s="202"/>
      <c r="H1993" s="223"/>
    </row>
    <row r="1994" spans="2:8" x14ac:dyDescent="0.35">
      <c r="B1994" s="264">
        <f t="shared" si="30"/>
        <v>1979</v>
      </c>
      <c r="C1994" s="133"/>
      <c r="D1994" s="126"/>
      <c r="E1994" s="127"/>
      <c r="F1994" s="127"/>
      <c r="G1994" s="202"/>
      <c r="H1994" s="223"/>
    </row>
    <row r="1995" spans="2:8" x14ac:dyDescent="0.35">
      <c r="B1995" s="264">
        <f t="shared" si="30"/>
        <v>1980</v>
      </c>
      <c r="C1995" s="133"/>
      <c r="D1995" s="126"/>
      <c r="E1995" s="127"/>
      <c r="F1995" s="127"/>
      <c r="G1995" s="202"/>
      <c r="H1995" s="223"/>
    </row>
    <row r="1996" spans="2:8" x14ac:dyDescent="0.35">
      <c r="B1996" s="264">
        <f t="shared" si="30"/>
        <v>1981</v>
      </c>
      <c r="C1996" s="133"/>
      <c r="D1996" s="126"/>
      <c r="E1996" s="127"/>
      <c r="F1996" s="127"/>
      <c r="G1996" s="202"/>
      <c r="H1996" s="223"/>
    </row>
    <row r="1997" spans="2:8" x14ac:dyDescent="0.35">
      <c r="B1997" s="264">
        <f t="shared" si="30"/>
        <v>1982</v>
      </c>
      <c r="C1997" s="133"/>
      <c r="D1997" s="126"/>
      <c r="E1997" s="127"/>
      <c r="F1997" s="127"/>
      <c r="G1997" s="202"/>
      <c r="H1997" s="223"/>
    </row>
    <row r="1998" spans="2:8" x14ac:dyDescent="0.35">
      <c r="B1998" s="264">
        <f t="shared" si="30"/>
        <v>1983</v>
      </c>
      <c r="C1998" s="133"/>
      <c r="D1998" s="126"/>
      <c r="E1998" s="127"/>
      <c r="F1998" s="127"/>
      <c r="G1998" s="202"/>
      <c r="H1998" s="223"/>
    </row>
    <row r="1999" spans="2:8" x14ac:dyDescent="0.35">
      <c r="B1999" s="264">
        <f t="shared" si="30"/>
        <v>1984</v>
      </c>
      <c r="C1999" s="133"/>
      <c r="D1999" s="126"/>
      <c r="E1999" s="127"/>
      <c r="F1999" s="127"/>
      <c r="G1999" s="202"/>
      <c r="H1999" s="223"/>
    </row>
    <row r="2000" spans="2:8" x14ac:dyDescent="0.35">
      <c r="B2000" s="264">
        <f t="shared" si="30"/>
        <v>1985</v>
      </c>
      <c r="C2000" s="133"/>
      <c r="D2000" s="126"/>
      <c r="E2000" s="127"/>
      <c r="F2000" s="127"/>
      <c r="G2000" s="202"/>
      <c r="H2000" s="223"/>
    </row>
    <row r="2001" spans="2:8" x14ac:dyDescent="0.35">
      <c r="B2001" s="264">
        <f t="shared" ref="B2001:B2015" si="31">B2000+1</f>
        <v>1986</v>
      </c>
      <c r="C2001" s="133"/>
      <c r="D2001" s="126"/>
      <c r="E2001" s="127"/>
      <c r="F2001" s="127"/>
      <c r="G2001" s="202"/>
      <c r="H2001" s="223"/>
    </row>
    <row r="2002" spans="2:8" x14ac:dyDescent="0.35">
      <c r="B2002" s="264">
        <f t="shared" si="31"/>
        <v>1987</v>
      </c>
      <c r="C2002" s="133"/>
      <c r="D2002" s="126"/>
      <c r="E2002" s="127"/>
      <c r="F2002" s="127"/>
      <c r="G2002" s="202"/>
      <c r="H2002" s="223"/>
    </row>
    <row r="2003" spans="2:8" x14ac:dyDescent="0.35">
      <c r="B2003" s="264">
        <f t="shared" si="31"/>
        <v>1988</v>
      </c>
      <c r="C2003" s="133"/>
      <c r="D2003" s="126"/>
      <c r="E2003" s="127"/>
      <c r="F2003" s="127"/>
      <c r="G2003" s="202"/>
      <c r="H2003" s="223"/>
    </row>
    <row r="2004" spans="2:8" x14ac:dyDescent="0.35">
      <c r="B2004" s="264">
        <f t="shared" si="31"/>
        <v>1989</v>
      </c>
      <c r="C2004" s="133"/>
      <c r="D2004" s="126"/>
      <c r="E2004" s="127"/>
      <c r="F2004" s="127"/>
      <c r="G2004" s="202"/>
      <c r="H2004" s="223"/>
    </row>
    <row r="2005" spans="2:8" x14ac:dyDescent="0.35">
      <c r="B2005" s="264">
        <f t="shared" si="31"/>
        <v>1990</v>
      </c>
      <c r="C2005" s="133"/>
      <c r="D2005" s="126"/>
      <c r="E2005" s="127"/>
      <c r="F2005" s="127"/>
      <c r="G2005" s="202"/>
      <c r="H2005" s="223"/>
    </row>
    <row r="2006" spans="2:8" x14ac:dyDescent="0.35">
      <c r="B2006" s="264">
        <f t="shared" si="31"/>
        <v>1991</v>
      </c>
      <c r="C2006" s="133"/>
      <c r="D2006" s="126"/>
      <c r="E2006" s="127"/>
      <c r="F2006" s="127"/>
      <c r="G2006" s="202"/>
      <c r="H2006" s="223"/>
    </row>
    <row r="2007" spans="2:8" x14ac:dyDescent="0.35">
      <c r="B2007" s="264">
        <f t="shared" si="31"/>
        <v>1992</v>
      </c>
      <c r="C2007" s="133"/>
      <c r="D2007" s="126"/>
      <c r="E2007" s="127"/>
      <c r="F2007" s="127"/>
      <c r="G2007" s="202"/>
      <c r="H2007" s="223"/>
    </row>
    <row r="2008" spans="2:8" x14ac:dyDescent="0.35">
      <c r="B2008" s="264">
        <f t="shared" si="31"/>
        <v>1993</v>
      </c>
      <c r="C2008" s="133"/>
      <c r="D2008" s="126"/>
      <c r="E2008" s="127"/>
      <c r="F2008" s="127"/>
      <c r="G2008" s="202"/>
      <c r="H2008" s="223"/>
    </row>
    <row r="2009" spans="2:8" x14ac:dyDescent="0.35">
      <c r="B2009" s="264">
        <f t="shared" si="31"/>
        <v>1994</v>
      </c>
      <c r="C2009" s="133"/>
      <c r="D2009" s="126"/>
      <c r="E2009" s="127"/>
      <c r="F2009" s="127"/>
      <c r="G2009" s="202"/>
      <c r="H2009" s="223"/>
    </row>
    <row r="2010" spans="2:8" x14ac:dyDescent="0.35">
      <c r="B2010" s="264">
        <f t="shared" si="31"/>
        <v>1995</v>
      </c>
      <c r="C2010" s="133"/>
      <c r="D2010" s="126"/>
      <c r="E2010" s="127"/>
      <c r="F2010" s="127"/>
      <c r="G2010" s="202"/>
      <c r="H2010" s="223"/>
    </row>
    <row r="2011" spans="2:8" x14ac:dyDescent="0.35">
      <c r="B2011" s="264">
        <f t="shared" si="31"/>
        <v>1996</v>
      </c>
      <c r="C2011" s="133"/>
      <c r="D2011" s="126"/>
      <c r="E2011" s="127"/>
      <c r="F2011" s="127"/>
      <c r="G2011" s="202"/>
      <c r="H2011" s="223"/>
    </row>
    <row r="2012" spans="2:8" x14ac:dyDescent="0.35">
      <c r="B2012" s="264">
        <f t="shared" si="31"/>
        <v>1997</v>
      </c>
      <c r="C2012" s="133"/>
      <c r="D2012" s="126"/>
      <c r="E2012" s="127"/>
      <c r="F2012" s="127"/>
      <c r="G2012" s="202"/>
      <c r="H2012" s="223"/>
    </row>
    <row r="2013" spans="2:8" x14ac:dyDescent="0.35">
      <c r="B2013" s="264">
        <f t="shared" si="31"/>
        <v>1998</v>
      </c>
      <c r="C2013" s="133"/>
      <c r="D2013" s="126"/>
      <c r="E2013" s="127"/>
      <c r="F2013" s="127"/>
      <c r="G2013" s="202"/>
      <c r="H2013" s="223"/>
    </row>
    <row r="2014" spans="2:8" x14ac:dyDescent="0.35">
      <c r="B2014" s="264">
        <f t="shared" si="31"/>
        <v>1999</v>
      </c>
      <c r="C2014" s="133"/>
      <c r="D2014" s="126"/>
      <c r="E2014" s="127"/>
      <c r="F2014" s="127"/>
      <c r="G2014" s="202"/>
      <c r="H2014" s="223"/>
    </row>
    <row r="2015" spans="2:8" x14ac:dyDescent="0.35">
      <c r="B2015" s="264">
        <f t="shared" si="31"/>
        <v>2000</v>
      </c>
      <c r="C2015" s="133"/>
      <c r="D2015" s="126"/>
      <c r="E2015" s="127"/>
      <c r="F2015" s="127"/>
      <c r="G2015" s="202"/>
      <c r="H2015" s="223"/>
    </row>
  </sheetData>
  <sheetProtection algorithmName="SHA-512" hashValue="rckD6Pw0KBgVIWG0rl5VAZ594+3j4Cf7skhsI61w2zGHOVXcYqRVSXUVjbk92yLKBxjSFvKy/rSLqlybcYJ52Q==" saltValue="dG/DUMXRlyecgIXlkOH4Ng==" spinCount="100000" sheet="1" formatCells="0" selectLockedCells="1" sort="0" autoFilter="0"/>
  <mergeCells count="2">
    <mergeCell ref="E1:F1"/>
    <mergeCell ref="E2:F2"/>
  </mergeCells>
  <conditionalFormatting sqref="A1:I17 A18:A416 C18:I416 B17:B2015">
    <cfRule type="expression" dxfId="68" priority="4">
      <formula>CELL("schutz",A1)=0</formula>
    </cfRule>
  </conditionalFormatting>
  <conditionalFormatting sqref="G16:G416">
    <cfRule type="expression" dxfId="67" priority="3">
      <formula>CELL("schutz",G16)=0</formula>
    </cfRule>
  </conditionalFormatting>
  <conditionalFormatting sqref="A417:A515 C516:H2015 C417:I515">
    <cfRule type="expression" dxfId="66" priority="2">
      <formula>CELL("schutz",A417)=0</formula>
    </cfRule>
  </conditionalFormatting>
  <conditionalFormatting sqref="G417:G2015">
    <cfRule type="expression" dxfId="65" priority="1">
      <formula>CELL("schutz",G417)=0</formula>
    </cfRule>
  </conditionalFormatting>
  <dataValidations count="3">
    <dataValidation type="textLength" operator="lessThan" showInputMessage="1" showErrorMessage="1" promptTitle="Aktenzeichen" prompt="740-2075- __ /__ " sqref="E4:E5">
      <formula1>7</formula1>
    </dataValidation>
    <dataValidation showInputMessage="1" showErrorMessage="1" promptTitle="Datum" prompt="TT.MM.JJJJ" sqref="H3 C9 E7 E9"/>
    <dataValidation type="list" allowBlank="1" showInputMessage="1" showErrorMessage="1" errorTitle="Zahlungsposition" error="Eigene Eingaben sind nicht möglich. Bitte  Listenauswahl im Feld nutzen." promptTitle="Zahlungsposition" prompt="Listenauswahl über den Pfeil rechts nutzen." sqref="G16:G2015">
      <formula1>Liste_1._PersonalA</formula1>
    </dataValidation>
  </dataValidations>
  <pageMargins left="0.31496062992125984" right="0.31496062992125984" top="0.70866141732283472" bottom="0.59055118110236227" header="0.31496062992125984" footer="0.31496062992125984"/>
  <pageSetup paperSize="9" scale="85" fitToHeight="0" orientation="landscape" r:id="rId1"/>
  <headerFooter>
    <oddHeader>&amp;R&amp;9&amp;K01+048Projektförderrichtlinie Integration - Anlage  5</oddHeader>
    <oddFooter>&amp;L&amp;8&amp;K01+043[Version Belegliste_v2.0_2024-07-31]&amp;R&amp;8&amp;K01+043Seite &amp;P von &amp;N</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tint="0.59999389629810485"/>
    <pageSetUpPr fitToPage="1"/>
  </sheetPr>
  <dimension ref="B1:L3641"/>
  <sheetViews>
    <sheetView view="pageBreakPreview" zoomScale="70" zoomScaleNormal="100" zoomScaleSheetLayoutView="70" zoomScalePageLayoutView="85" workbookViewId="0">
      <selection activeCell="C16" sqref="C16"/>
    </sheetView>
  </sheetViews>
  <sheetFormatPr baseColWidth="10" defaultColWidth="11.07421875" defaultRowHeight="15.5" x14ac:dyDescent="0.35"/>
  <cols>
    <col min="1" max="1" width="0.3046875" style="73" customWidth="1"/>
    <col min="2" max="2" width="4.23046875" style="73" customWidth="1"/>
    <col min="3" max="3" width="10.23046875" style="73" customWidth="1"/>
    <col min="4" max="4" width="12.07421875" style="73" customWidth="1"/>
    <col min="5" max="5" width="29.07421875" style="73" customWidth="1"/>
    <col min="6" max="6" width="53.07421875" style="73" customWidth="1"/>
    <col min="7" max="7" width="16.53515625" style="73" customWidth="1"/>
    <col min="8" max="8" width="12.3046875" style="235" customWidth="1"/>
    <col min="9" max="9" width="0.53515625" style="73" customWidth="1"/>
    <col min="10" max="10" width="44.3046875" style="73" customWidth="1"/>
    <col min="11" max="11" width="11.07421875" style="73"/>
    <col min="12" max="12" width="25.4609375" style="73" hidden="1" customWidth="1"/>
    <col min="13" max="16384" width="11.07421875" style="73"/>
  </cols>
  <sheetData>
    <row r="1" spans="2:12" x14ac:dyDescent="0.35">
      <c r="B1" s="104" t="s">
        <v>2</v>
      </c>
      <c r="C1" s="105"/>
      <c r="D1" s="106"/>
      <c r="E1" s="285">
        <f>Finanzuebersicht!J2</f>
        <v>0</v>
      </c>
      <c r="F1" s="285"/>
      <c r="G1" s="102"/>
      <c r="H1" s="229"/>
      <c r="L1" s="73" t="s">
        <v>43</v>
      </c>
    </row>
    <row r="2" spans="2:12" x14ac:dyDescent="0.35">
      <c r="B2" s="94" t="s">
        <v>1</v>
      </c>
      <c r="C2" s="107"/>
      <c r="D2" s="108"/>
      <c r="E2" s="287">
        <f>Finanzuebersicht!J3</f>
        <v>0</v>
      </c>
      <c r="F2" s="287"/>
      <c r="G2" s="7"/>
      <c r="H2" s="230"/>
    </row>
    <row r="3" spans="2:12" x14ac:dyDescent="0.35">
      <c r="B3" s="94" t="s">
        <v>7</v>
      </c>
      <c r="C3" s="107"/>
      <c r="D3" s="108"/>
      <c r="E3" s="195">
        <f>Finanzuebersicht!J4</f>
        <v>0</v>
      </c>
      <c r="F3" s="109"/>
      <c r="G3" s="25" t="s">
        <v>71</v>
      </c>
      <c r="H3" s="1"/>
    </row>
    <row r="4" spans="2:12" ht="6.65" customHeight="1" thickBot="1" x14ac:dyDescent="0.4">
      <c r="B4" s="9"/>
      <c r="C4" s="10"/>
      <c r="D4" s="11"/>
      <c r="E4" s="12"/>
      <c r="F4" s="12"/>
      <c r="G4" s="13"/>
      <c r="H4" s="231"/>
    </row>
    <row r="5" spans="2:12" ht="6.65" customHeight="1" x14ac:dyDescent="0.35">
      <c r="B5" s="14"/>
      <c r="C5" s="15"/>
      <c r="D5" s="16"/>
      <c r="E5" s="17"/>
      <c r="F5" s="17"/>
      <c r="G5" s="8"/>
      <c r="H5" s="230"/>
    </row>
    <row r="6" spans="2:12" ht="24.75" customHeight="1" x14ac:dyDescent="0.35">
      <c r="B6" s="18" t="s">
        <v>39</v>
      </c>
      <c r="C6" s="19"/>
      <c r="D6" s="20"/>
      <c r="E6" s="20"/>
      <c r="F6" s="21"/>
      <c r="G6" s="8"/>
      <c r="H6" s="230"/>
    </row>
    <row r="7" spans="2:12" ht="18" x14ac:dyDescent="0.35">
      <c r="B7" s="5" t="s">
        <v>61</v>
      </c>
      <c r="C7" s="22"/>
      <c r="D7" s="20"/>
      <c r="E7" s="140">
        <f>Finanzuebersicht!F9</f>
        <v>0</v>
      </c>
      <c r="F7" s="21"/>
      <c r="G7" s="8"/>
      <c r="H7" s="230"/>
      <c r="K7" s="197"/>
    </row>
    <row r="8" spans="2:12" x14ac:dyDescent="0.35">
      <c r="B8" s="5" t="s">
        <v>59</v>
      </c>
      <c r="F8" s="21"/>
      <c r="G8" s="8"/>
      <c r="H8" s="230"/>
      <c r="K8" s="197"/>
    </row>
    <row r="9" spans="2:12" x14ac:dyDescent="0.35">
      <c r="B9" s="69" t="s">
        <v>13</v>
      </c>
      <c r="C9" s="140">
        <f>Finanzuebersicht!D11</f>
        <v>0</v>
      </c>
      <c r="D9" s="69" t="s">
        <v>11</v>
      </c>
      <c r="E9" s="140">
        <f>Finanzuebersicht!F11</f>
        <v>0</v>
      </c>
      <c r="F9" s="21"/>
      <c r="G9" s="8"/>
      <c r="H9" s="230"/>
      <c r="K9" s="197"/>
    </row>
    <row r="10" spans="2:12" ht="18" x14ac:dyDescent="0.35">
      <c r="B10" s="5"/>
      <c r="C10" s="22"/>
      <c r="D10" s="20"/>
      <c r="E10" s="23"/>
      <c r="F10" s="23"/>
      <c r="G10" s="8"/>
      <c r="H10" s="230"/>
    </row>
    <row r="11" spans="2:12" ht="15.75" customHeight="1" x14ac:dyDescent="0.35">
      <c r="B11" s="101" t="s">
        <v>98</v>
      </c>
      <c r="C11" s="22"/>
      <c r="D11" s="16"/>
      <c r="E11" s="17"/>
      <c r="F11" s="17"/>
      <c r="G11" s="8"/>
      <c r="H11" s="230"/>
    </row>
    <row r="12" spans="2:12" ht="15.75" customHeight="1" x14ac:dyDescent="0.35">
      <c r="B12" s="100" t="s">
        <v>95</v>
      </c>
      <c r="C12" s="22"/>
      <c r="D12" s="16"/>
      <c r="E12" s="17"/>
      <c r="F12" s="17"/>
      <c r="G12" s="8"/>
      <c r="H12" s="230"/>
    </row>
    <row r="13" spans="2:12" ht="5.25" customHeight="1" x14ac:dyDescent="0.35">
      <c r="B13" s="86"/>
      <c r="C13" s="87"/>
      <c r="D13" s="16"/>
      <c r="E13" s="17"/>
      <c r="F13" s="17"/>
      <c r="G13" s="8"/>
      <c r="H13" s="230"/>
    </row>
    <row r="14" spans="2:12" ht="21" customHeight="1" thickBot="1" x14ac:dyDescent="0.4">
      <c r="B14" s="77"/>
      <c r="C14" s="24"/>
      <c r="D14" s="11"/>
      <c r="E14" s="12"/>
      <c r="F14" s="12"/>
      <c r="G14" s="162" t="s">
        <v>31</v>
      </c>
      <c r="H14" s="221">
        <f>SUM(TabSach[Zahlbetrag
(EUR)])</f>
        <v>0</v>
      </c>
    </row>
    <row r="15" spans="2:12" ht="50.15" customHeight="1" thickBot="1" x14ac:dyDescent="0.4">
      <c r="B15" s="134" t="s">
        <v>5</v>
      </c>
      <c r="C15" s="132" t="s">
        <v>6</v>
      </c>
      <c r="D15" s="128" t="s">
        <v>4</v>
      </c>
      <c r="E15" s="129" t="s">
        <v>85</v>
      </c>
      <c r="F15" s="129" t="s">
        <v>90</v>
      </c>
      <c r="G15" s="130" t="s">
        <v>15</v>
      </c>
      <c r="H15" s="234" t="s">
        <v>0</v>
      </c>
      <c r="L15" s="73" t="s">
        <v>55</v>
      </c>
    </row>
    <row r="16" spans="2:12" x14ac:dyDescent="0.35">
      <c r="B16" s="264">
        <v>1</v>
      </c>
      <c r="C16" s="191"/>
      <c r="D16" s="192"/>
      <c r="E16" s="252"/>
      <c r="F16" s="252"/>
      <c r="G16" s="198"/>
      <c r="H16" s="224"/>
      <c r="L16" s="203" t="s">
        <v>16</v>
      </c>
    </row>
    <row r="17" spans="2:12" x14ac:dyDescent="0.35">
      <c r="B17" s="264">
        <f t="shared" ref="B17:B80" si="0">B16+1</f>
        <v>2</v>
      </c>
      <c r="C17" s="191"/>
      <c r="D17" s="192"/>
      <c r="E17" s="252"/>
      <c r="F17" s="252"/>
      <c r="G17" s="198"/>
      <c r="H17" s="224"/>
      <c r="L17" s="203" t="s">
        <v>45</v>
      </c>
    </row>
    <row r="18" spans="2:12" x14ac:dyDescent="0.35">
      <c r="B18" s="264">
        <f t="shared" si="0"/>
        <v>3</v>
      </c>
      <c r="C18" s="191"/>
      <c r="D18" s="192"/>
      <c r="E18" s="252"/>
      <c r="F18" s="252"/>
      <c r="G18" s="198"/>
      <c r="H18" s="224"/>
      <c r="L18" s="203" t="s">
        <v>29</v>
      </c>
    </row>
    <row r="19" spans="2:12" x14ac:dyDescent="0.35">
      <c r="B19" s="264">
        <f t="shared" si="0"/>
        <v>4</v>
      </c>
      <c r="C19" s="191"/>
      <c r="D19" s="192"/>
      <c r="E19" s="252"/>
      <c r="F19" s="252"/>
      <c r="G19" s="198"/>
      <c r="H19" s="224"/>
      <c r="L19" s="203" t="s">
        <v>46</v>
      </c>
    </row>
    <row r="20" spans="2:12" x14ac:dyDescent="0.35">
      <c r="B20" s="264">
        <f t="shared" si="0"/>
        <v>5</v>
      </c>
      <c r="C20" s="191"/>
      <c r="D20" s="192"/>
      <c r="E20" s="252"/>
      <c r="F20" s="252"/>
      <c r="G20" s="198"/>
      <c r="H20" s="224"/>
      <c r="J20" s="204"/>
      <c r="L20" s="203" t="s">
        <v>47</v>
      </c>
    </row>
    <row r="21" spans="2:12" x14ac:dyDescent="0.35">
      <c r="B21" s="264">
        <f t="shared" si="0"/>
        <v>6</v>
      </c>
      <c r="C21" s="191"/>
      <c r="D21" s="192"/>
      <c r="E21" s="252"/>
      <c r="F21" s="252"/>
      <c r="G21" s="198"/>
      <c r="H21" s="224"/>
      <c r="L21" s="203" t="s">
        <v>41</v>
      </c>
    </row>
    <row r="22" spans="2:12" x14ac:dyDescent="0.35">
      <c r="B22" s="264">
        <f t="shared" si="0"/>
        <v>7</v>
      </c>
      <c r="C22" s="191"/>
      <c r="D22" s="192"/>
      <c r="E22" s="252"/>
      <c r="F22" s="252"/>
      <c r="G22" s="198"/>
      <c r="H22" s="224"/>
      <c r="L22" s="203" t="s">
        <v>54</v>
      </c>
    </row>
    <row r="23" spans="2:12" x14ac:dyDescent="0.35">
      <c r="B23" s="264">
        <f t="shared" si="0"/>
        <v>8</v>
      </c>
      <c r="C23" s="191"/>
      <c r="D23" s="192"/>
      <c r="E23" s="252"/>
      <c r="F23" s="252"/>
      <c r="G23" s="198"/>
      <c r="H23" s="224"/>
      <c r="L23" s="203" t="s">
        <v>48</v>
      </c>
    </row>
    <row r="24" spans="2:12" x14ac:dyDescent="0.35">
      <c r="B24" s="264">
        <f t="shared" si="0"/>
        <v>9</v>
      </c>
      <c r="C24" s="191"/>
      <c r="D24" s="192"/>
      <c r="E24" s="252"/>
      <c r="F24" s="252"/>
      <c r="G24" s="198"/>
      <c r="H24" s="224"/>
      <c r="L24" s="203" t="s">
        <v>49</v>
      </c>
    </row>
    <row r="25" spans="2:12" x14ac:dyDescent="0.35">
      <c r="B25" s="264">
        <f t="shared" si="0"/>
        <v>10</v>
      </c>
      <c r="C25" s="191"/>
      <c r="D25" s="192"/>
      <c r="E25" s="252"/>
      <c r="F25" s="252"/>
      <c r="G25" s="198"/>
      <c r="H25" s="224"/>
      <c r="L25" s="203" t="s">
        <v>50</v>
      </c>
    </row>
    <row r="26" spans="2:12" x14ac:dyDescent="0.35">
      <c r="B26" s="264">
        <f t="shared" si="0"/>
        <v>11</v>
      </c>
      <c r="C26" s="191"/>
      <c r="D26" s="192"/>
      <c r="E26" s="252"/>
      <c r="F26" s="252"/>
      <c r="G26" s="198"/>
      <c r="H26" s="224"/>
      <c r="L26" s="203" t="s">
        <v>51</v>
      </c>
    </row>
    <row r="27" spans="2:12" x14ac:dyDescent="0.35">
      <c r="B27" s="264">
        <f t="shared" si="0"/>
        <v>12</v>
      </c>
      <c r="C27" s="191"/>
      <c r="D27" s="192"/>
      <c r="E27" s="252"/>
      <c r="F27" s="252"/>
      <c r="G27" s="198"/>
      <c r="H27" s="224"/>
      <c r="L27" s="203" t="s">
        <v>52</v>
      </c>
    </row>
    <row r="28" spans="2:12" x14ac:dyDescent="0.35">
      <c r="B28" s="264">
        <f t="shared" si="0"/>
        <v>13</v>
      </c>
      <c r="C28" s="191"/>
      <c r="D28" s="192"/>
      <c r="E28" s="252"/>
      <c r="F28" s="252"/>
      <c r="G28" s="198"/>
      <c r="H28" s="224"/>
      <c r="L28" s="203" t="s">
        <v>53</v>
      </c>
    </row>
    <row r="29" spans="2:12" x14ac:dyDescent="0.35">
      <c r="B29" s="264">
        <f t="shared" si="0"/>
        <v>14</v>
      </c>
      <c r="C29" s="191"/>
      <c r="D29" s="192"/>
      <c r="E29" s="252"/>
      <c r="F29" s="252"/>
      <c r="G29" s="198"/>
      <c r="H29" s="224"/>
      <c r="L29" s="203" t="s">
        <v>44</v>
      </c>
    </row>
    <row r="30" spans="2:12" x14ac:dyDescent="0.35">
      <c r="B30" s="264">
        <f t="shared" si="0"/>
        <v>15</v>
      </c>
      <c r="C30" s="191"/>
      <c r="D30" s="192"/>
      <c r="E30" s="252"/>
      <c r="F30" s="252"/>
      <c r="G30" s="198"/>
      <c r="H30" s="224"/>
    </row>
    <row r="31" spans="2:12" x14ac:dyDescent="0.35">
      <c r="B31" s="264">
        <f t="shared" si="0"/>
        <v>16</v>
      </c>
      <c r="C31" s="191"/>
      <c r="D31" s="192"/>
      <c r="E31" s="252"/>
      <c r="F31" s="252"/>
      <c r="G31" s="198"/>
      <c r="H31" s="224"/>
    </row>
    <row r="32" spans="2:12" x14ac:dyDescent="0.35">
      <c r="B32" s="264">
        <f t="shared" si="0"/>
        <v>17</v>
      </c>
      <c r="C32" s="191"/>
      <c r="D32" s="192"/>
      <c r="E32" s="252"/>
      <c r="F32" s="252"/>
      <c r="G32" s="198"/>
      <c r="H32" s="224"/>
    </row>
    <row r="33" spans="2:8" x14ac:dyDescent="0.35">
      <c r="B33" s="264">
        <f t="shared" si="0"/>
        <v>18</v>
      </c>
      <c r="C33" s="191"/>
      <c r="D33" s="192"/>
      <c r="E33" s="252"/>
      <c r="F33" s="252"/>
      <c r="G33" s="198"/>
      <c r="H33" s="224"/>
    </row>
    <row r="34" spans="2:8" x14ac:dyDescent="0.35">
      <c r="B34" s="264">
        <f t="shared" si="0"/>
        <v>19</v>
      </c>
      <c r="C34" s="191"/>
      <c r="D34" s="192"/>
      <c r="E34" s="252"/>
      <c r="F34" s="252"/>
      <c r="G34" s="198"/>
      <c r="H34" s="224"/>
    </row>
    <row r="35" spans="2:8" x14ac:dyDescent="0.35">
      <c r="B35" s="264">
        <f t="shared" si="0"/>
        <v>20</v>
      </c>
      <c r="C35" s="199"/>
      <c r="D35" s="200"/>
      <c r="E35" s="253"/>
      <c r="F35" s="253"/>
      <c r="G35" s="201"/>
      <c r="H35" s="225"/>
    </row>
    <row r="36" spans="2:8" x14ac:dyDescent="0.35">
      <c r="B36" s="264">
        <f t="shared" si="0"/>
        <v>21</v>
      </c>
      <c r="C36" s="133"/>
      <c r="D36" s="126"/>
      <c r="E36" s="190"/>
      <c r="F36" s="190"/>
      <c r="G36" s="202"/>
      <c r="H36" s="223"/>
    </row>
    <row r="37" spans="2:8" x14ac:dyDescent="0.35">
      <c r="B37" s="264">
        <f t="shared" si="0"/>
        <v>22</v>
      </c>
      <c r="C37" s="133"/>
      <c r="D37" s="126"/>
      <c r="E37" s="190"/>
      <c r="F37" s="190"/>
      <c r="G37" s="202"/>
      <c r="H37" s="223"/>
    </row>
    <row r="38" spans="2:8" x14ac:dyDescent="0.35">
      <c r="B38" s="264">
        <f t="shared" si="0"/>
        <v>23</v>
      </c>
      <c r="C38" s="133"/>
      <c r="D38" s="126"/>
      <c r="E38" s="190"/>
      <c r="F38" s="190"/>
      <c r="G38" s="202"/>
      <c r="H38" s="223"/>
    </row>
    <row r="39" spans="2:8" x14ac:dyDescent="0.35">
      <c r="B39" s="264">
        <f t="shared" si="0"/>
        <v>24</v>
      </c>
      <c r="C39" s="133"/>
      <c r="D39" s="126"/>
      <c r="E39" s="190"/>
      <c r="F39" s="190"/>
      <c r="G39" s="202"/>
      <c r="H39" s="223"/>
    </row>
    <row r="40" spans="2:8" x14ac:dyDescent="0.35">
      <c r="B40" s="264">
        <f t="shared" si="0"/>
        <v>25</v>
      </c>
      <c r="C40" s="133"/>
      <c r="D40" s="126"/>
      <c r="E40" s="190"/>
      <c r="F40" s="190"/>
      <c r="G40" s="202"/>
      <c r="H40" s="223"/>
    </row>
    <row r="41" spans="2:8" x14ac:dyDescent="0.35">
      <c r="B41" s="264">
        <f t="shared" si="0"/>
        <v>26</v>
      </c>
      <c r="C41" s="133"/>
      <c r="D41" s="126"/>
      <c r="E41" s="190"/>
      <c r="F41" s="190"/>
      <c r="G41" s="202"/>
      <c r="H41" s="223"/>
    </row>
    <row r="42" spans="2:8" x14ac:dyDescent="0.35">
      <c r="B42" s="264">
        <f t="shared" si="0"/>
        <v>27</v>
      </c>
      <c r="C42" s="133"/>
      <c r="D42" s="126"/>
      <c r="E42" s="190"/>
      <c r="F42" s="190"/>
      <c r="G42" s="202"/>
      <c r="H42" s="223"/>
    </row>
    <row r="43" spans="2:8" x14ac:dyDescent="0.35">
      <c r="B43" s="264">
        <f t="shared" si="0"/>
        <v>28</v>
      </c>
      <c r="C43" s="133"/>
      <c r="D43" s="126"/>
      <c r="E43" s="190"/>
      <c r="F43" s="190"/>
      <c r="G43" s="202"/>
      <c r="H43" s="223"/>
    </row>
    <row r="44" spans="2:8" x14ac:dyDescent="0.35">
      <c r="B44" s="264">
        <f t="shared" si="0"/>
        <v>29</v>
      </c>
      <c r="C44" s="133"/>
      <c r="D44" s="126"/>
      <c r="E44" s="190"/>
      <c r="F44" s="190"/>
      <c r="G44" s="202"/>
      <c r="H44" s="223"/>
    </row>
    <row r="45" spans="2:8" x14ac:dyDescent="0.35">
      <c r="B45" s="264">
        <f t="shared" si="0"/>
        <v>30</v>
      </c>
      <c r="C45" s="133"/>
      <c r="D45" s="126"/>
      <c r="E45" s="190"/>
      <c r="F45" s="190"/>
      <c r="G45" s="202"/>
      <c r="H45" s="223"/>
    </row>
    <row r="46" spans="2:8" x14ac:dyDescent="0.35">
      <c r="B46" s="264">
        <f t="shared" si="0"/>
        <v>31</v>
      </c>
      <c r="C46" s="133"/>
      <c r="D46" s="126"/>
      <c r="E46" s="190"/>
      <c r="F46" s="190"/>
      <c r="G46" s="202"/>
      <c r="H46" s="223"/>
    </row>
    <row r="47" spans="2:8" x14ac:dyDescent="0.35">
      <c r="B47" s="264">
        <f t="shared" si="0"/>
        <v>32</v>
      </c>
      <c r="C47" s="133"/>
      <c r="D47" s="126"/>
      <c r="E47" s="190"/>
      <c r="F47" s="190"/>
      <c r="G47" s="202"/>
      <c r="H47" s="223"/>
    </row>
    <row r="48" spans="2:8" x14ac:dyDescent="0.35">
      <c r="B48" s="264">
        <f t="shared" si="0"/>
        <v>33</v>
      </c>
      <c r="C48" s="133"/>
      <c r="D48" s="126"/>
      <c r="E48" s="190"/>
      <c r="F48" s="190"/>
      <c r="G48" s="202"/>
      <c r="H48" s="223"/>
    </row>
    <row r="49" spans="2:8" x14ac:dyDescent="0.35">
      <c r="B49" s="264">
        <f t="shared" si="0"/>
        <v>34</v>
      </c>
      <c r="C49" s="133"/>
      <c r="D49" s="126"/>
      <c r="E49" s="190"/>
      <c r="F49" s="190"/>
      <c r="G49" s="202"/>
      <c r="H49" s="223"/>
    </row>
    <row r="50" spans="2:8" x14ac:dyDescent="0.35">
      <c r="B50" s="264">
        <f t="shared" si="0"/>
        <v>35</v>
      </c>
      <c r="C50" s="133"/>
      <c r="D50" s="126"/>
      <c r="E50" s="190"/>
      <c r="F50" s="190"/>
      <c r="G50" s="202"/>
      <c r="H50" s="223"/>
    </row>
    <row r="51" spans="2:8" x14ac:dyDescent="0.35">
      <c r="B51" s="264">
        <f t="shared" si="0"/>
        <v>36</v>
      </c>
      <c r="C51" s="133"/>
      <c r="D51" s="126"/>
      <c r="E51" s="190"/>
      <c r="F51" s="190"/>
      <c r="G51" s="202"/>
      <c r="H51" s="223"/>
    </row>
    <row r="52" spans="2:8" x14ac:dyDescent="0.35">
      <c r="B52" s="264">
        <f t="shared" si="0"/>
        <v>37</v>
      </c>
      <c r="C52" s="133"/>
      <c r="D52" s="126"/>
      <c r="E52" s="190"/>
      <c r="F52" s="190"/>
      <c r="G52" s="202"/>
      <c r="H52" s="223"/>
    </row>
    <row r="53" spans="2:8" x14ac:dyDescent="0.35">
      <c r="B53" s="264">
        <f t="shared" si="0"/>
        <v>38</v>
      </c>
      <c r="C53" s="133"/>
      <c r="D53" s="126"/>
      <c r="E53" s="190"/>
      <c r="F53" s="190"/>
      <c r="G53" s="202"/>
      <c r="H53" s="223"/>
    </row>
    <row r="54" spans="2:8" x14ac:dyDescent="0.35">
      <c r="B54" s="264">
        <f t="shared" si="0"/>
        <v>39</v>
      </c>
      <c r="C54" s="133"/>
      <c r="D54" s="126"/>
      <c r="E54" s="190"/>
      <c r="F54" s="190"/>
      <c r="G54" s="202"/>
      <c r="H54" s="223"/>
    </row>
    <row r="55" spans="2:8" x14ac:dyDescent="0.35">
      <c r="B55" s="264">
        <f t="shared" si="0"/>
        <v>40</v>
      </c>
      <c r="C55" s="133"/>
      <c r="D55" s="126"/>
      <c r="E55" s="190"/>
      <c r="F55" s="190"/>
      <c r="G55" s="202"/>
      <c r="H55" s="223"/>
    </row>
    <row r="56" spans="2:8" x14ac:dyDescent="0.35">
      <c r="B56" s="264">
        <f t="shared" si="0"/>
        <v>41</v>
      </c>
      <c r="C56" s="133"/>
      <c r="D56" s="126"/>
      <c r="E56" s="190"/>
      <c r="F56" s="190"/>
      <c r="G56" s="202"/>
      <c r="H56" s="223"/>
    </row>
    <row r="57" spans="2:8" x14ac:dyDescent="0.35">
      <c r="B57" s="264">
        <f t="shared" si="0"/>
        <v>42</v>
      </c>
      <c r="C57" s="133"/>
      <c r="D57" s="126"/>
      <c r="E57" s="190"/>
      <c r="F57" s="190"/>
      <c r="G57" s="202"/>
      <c r="H57" s="223"/>
    </row>
    <row r="58" spans="2:8" x14ac:dyDescent="0.35">
      <c r="B58" s="264">
        <f t="shared" si="0"/>
        <v>43</v>
      </c>
      <c r="C58" s="133"/>
      <c r="D58" s="126"/>
      <c r="E58" s="190"/>
      <c r="F58" s="190"/>
      <c r="G58" s="202"/>
      <c r="H58" s="223"/>
    </row>
    <row r="59" spans="2:8" x14ac:dyDescent="0.35">
      <c r="B59" s="264">
        <f t="shared" si="0"/>
        <v>44</v>
      </c>
      <c r="C59" s="133"/>
      <c r="D59" s="126"/>
      <c r="E59" s="190"/>
      <c r="F59" s="190"/>
      <c r="G59" s="202"/>
      <c r="H59" s="223"/>
    </row>
    <row r="60" spans="2:8" x14ac:dyDescent="0.35">
      <c r="B60" s="264">
        <f t="shared" si="0"/>
        <v>45</v>
      </c>
      <c r="C60" s="133"/>
      <c r="D60" s="126"/>
      <c r="E60" s="190"/>
      <c r="F60" s="190"/>
      <c r="G60" s="202"/>
      <c r="H60" s="223"/>
    </row>
    <row r="61" spans="2:8" x14ac:dyDescent="0.35">
      <c r="B61" s="264">
        <f t="shared" si="0"/>
        <v>46</v>
      </c>
      <c r="C61" s="133"/>
      <c r="D61" s="126"/>
      <c r="E61" s="190"/>
      <c r="F61" s="190"/>
      <c r="G61" s="202"/>
      <c r="H61" s="223"/>
    </row>
    <row r="62" spans="2:8" x14ac:dyDescent="0.35">
      <c r="B62" s="264">
        <f t="shared" si="0"/>
        <v>47</v>
      </c>
      <c r="C62" s="133"/>
      <c r="D62" s="126"/>
      <c r="E62" s="190"/>
      <c r="F62" s="190"/>
      <c r="G62" s="202"/>
      <c r="H62" s="223"/>
    </row>
    <row r="63" spans="2:8" x14ac:dyDescent="0.35">
      <c r="B63" s="264">
        <f t="shared" si="0"/>
        <v>48</v>
      </c>
      <c r="C63" s="133"/>
      <c r="D63" s="126"/>
      <c r="E63" s="190"/>
      <c r="F63" s="190"/>
      <c r="G63" s="202"/>
      <c r="H63" s="223"/>
    </row>
    <row r="64" spans="2:8" x14ac:dyDescent="0.35">
      <c r="B64" s="264">
        <f t="shared" si="0"/>
        <v>49</v>
      </c>
      <c r="C64" s="133"/>
      <c r="D64" s="126"/>
      <c r="E64" s="190"/>
      <c r="F64" s="190"/>
      <c r="G64" s="202"/>
      <c r="H64" s="223"/>
    </row>
    <row r="65" spans="2:8" x14ac:dyDescent="0.35">
      <c r="B65" s="264">
        <f t="shared" si="0"/>
        <v>50</v>
      </c>
      <c r="C65" s="133"/>
      <c r="D65" s="126"/>
      <c r="E65" s="190"/>
      <c r="F65" s="190"/>
      <c r="G65" s="202"/>
      <c r="H65" s="223"/>
    </row>
    <row r="66" spans="2:8" x14ac:dyDescent="0.35">
      <c r="B66" s="264">
        <f t="shared" si="0"/>
        <v>51</v>
      </c>
      <c r="C66" s="133"/>
      <c r="D66" s="126"/>
      <c r="E66" s="190"/>
      <c r="F66" s="190"/>
      <c r="G66" s="202"/>
      <c r="H66" s="223"/>
    </row>
    <row r="67" spans="2:8" x14ac:dyDescent="0.35">
      <c r="B67" s="264">
        <f t="shared" si="0"/>
        <v>52</v>
      </c>
      <c r="C67" s="133"/>
      <c r="D67" s="126"/>
      <c r="E67" s="190"/>
      <c r="F67" s="190"/>
      <c r="G67" s="202"/>
      <c r="H67" s="223"/>
    </row>
    <row r="68" spans="2:8" x14ac:dyDescent="0.35">
      <c r="B68" s="264">
        <f t="shared" si="0"/>
        <v>53</v>
      </c>
      <c r="C68" s="133"/>
      <c r="D68" s="126"/>
      <c r="E68" s="190"/>
      <c r="F68" s="190"/>
      <c r="G68" s="202"/>
      <c r="H68" s="223"/>
    </row>
    <row r="69" spans="2:8" x14ac:dyDescent="0.35">
      <c r="B69" s="264">
        <f t="shared" si="0"/>
        <v>54</v>
      </c>
      <c r="C69" s="133"/>
      <c r="D69" s="126"/>
      <c r="E69" s="190"/>
      <c r="F69" s="190"/>
      <c r="G69" s="202"/>
      <c r="H69" s="223"/>
    </row>
    <row r="70" spans="2:8" x14ac:dyDescent="0.35">
      <c r="B70" s="264">
        <f t="shared" si="0"/>
        <v>55</v>
      </c>
      <c r="C70" s="133"/>
      <c r="D70" s="126"/>
      <c r="E70" s="190"/>
      <c r="F70" s="190"/>
      <c r="G70" s="202"/>
      <c r="H70" s="223"/>
    </row>
    <row r="71" spans="2:8" x14ac:dyDescent="0.35">
      <c r="B71" s="264">
        <f t="shared" si="0"/>
        <v>56</v>
      </c>
      <c r="C71" s="133"/>
      <c r="D71" s="126"/>
      <c r="E71" s="190"/>
      <c r="F71" s="190"/>
      <c r="G71" s="202"/>
      <c r="H71" s="223"/>
    </row>
    <row r="72" spans="2:8" x14ac:dyDescent="0.35">
      <c r="B72" s="264">
        <f t="shared" si="0"/>
        <v>57</v>
      </c>
      <c r="C72" s="133"/>
      <c r="D72" s="126"/>
      <c r="E72" s="190"/>
      <c r="F72" s="190"/>
      <c r="G72" s="202"/>
      <c r="H72" s="223"/>
    </row>
    <row r="73" spans="2:8" x14ac:dyDescent="0.35">
      <c r="B73" s="264">
        <f t="shared" si="0"/>
        <v>58</v>
      </c>
      <c r="C73" s="133"/>
      <c r="D73" s="126"/>
      <c r="E73" s="190"/>
      <c r="F73" s="190"/>
      <c r="G73" s="202"/>
      <c r="H73" s="223"/>
    </row>
    <row r="74" spans="2:8" x14ac:dyDescent="0.35">
      <c r="B74" s="264">
        <f t="shared" si="0"/>
        <v>59</v>
      </c>
      <c r="C74" s="133"/>
      <c r="D74" s="126"/>
      <c r="E74" s="190"/>
      <c r="F74" s="190"/>
      <c r="G74" s="202"/>
      <c r="H74" s="223"/>
    </row>
    <row r="75" spans="2:8" x14ac:dyDescent="0.35">
      <c r="B75" s="264">
        <f t="shared" si="0"/>
        <v>60</v>
      </c>
      <c r="C75" s="133"/>
      <c r="D75" s="126"/>
      <c r="E75" s="190"/>
      <c r="F75" s="190"/>
      <c r="G75" s="202"/>
      <c r="H75" s="223"/>
    </row>
    <row r="76" spans="2:8" x14ac:dyDescent="0.35">
      <c r="B76" s="264">
        <f t="shared" si="0"/>
        <v>61</v>
      </c>
      <c r="C76" s="133"/>
      <c r="D76" s="126"/>
      <c r="E76" s="190"/>
      <c r="F76" s="190"/>
      <c r="G76" s="202"/>
      <c r="H76" s="223"/>
    </row>
    <row r="77" spans="2:8" x14ac:dyDescent="0.35">
      <c r="B77" s="264">
        <f t="shared" si="0"/>
        <v>62</v>
      </c>
      <c r="C77" s="133"/>
      <c r="D77" s="126"/>
      <c r="E77" s="190"/>
      <c r="F77" s="190"/>
      <c r="G77" s="202"/>
      <c r="H77" s="223"/>
    </row>
    <row r="78" spans="2:8" x14ac:dyDescent="0.35">
      <c r="B78" s="264">
        <f t="shared" si="0"/>
        <v>63</v>
      </c>
      <c r="C78" s="133"/>
      <c r="D78" s="126"/>
      <c r="E78" s="190"/>
      <c r="F78" s="190"/>
      <c r="G78" s="202"/>
      <c r="H78" s="223"/>
    </row>
    <row r="79" spans="2:8" x14ac:dyDescent="0.35">
      <c r="B79" s="264">
        <f t="shared" si="0"/>
        <v>64</v>
      </c>
      <c r="C79" s="133"/>
      <c r="D79" s="126"/>
      <c r="E79" s="190"/>
      <c r="F79" s="190"/>
      <c r="G79" s="202"/>
      <c r="H79" s="223"/>
    </row>
    <row r="80" spans="2:8" x14ac:dyDescent="0.35">
      <c r="B80" s="264">
        <f t="shared" si="0"/>
        <v>65</v>
      </c>
      <c r="C80" s="133"/>
      <c r="D80" s="126"/>
      <c r="E80" s="190"/>
      <c r="F80" s="190"/>
      <c r="G80" s="202"/>
      <c r="H80" s="223"/>
    </row>
    <row r="81" spans="2:8" x14ac:dyDescent="0.35">
      <c r="B81" s="264">
        <f t="shared" ref="B81:B144" si="1">B80+1</f>
        <v>66</v>
      </c>
      <c r="C81" s="133"/>
      <c r="D81" s="126"/>
      <c r="E81" s="190"/>
      <c r="F81" s="190"/>
      <c r="G81" s="202"/>
      <c r="H81" s="223"/>
    </row>
    <row r="82" spans="2:8" x14ac:dyDescent="0.35">
      <c r="B82" s="264">
        <f t="shared" si="1"/>
        <v>67</v>
      </c>
      <c r="C82" s="133"/>
      <c r="D82" s="126"/>
      <c r="E82" s="190"/>
      <c r="F82" s="190"/>
      <c r="G82" s="202"/>
      <c r="H82" s="223"/>
    </row>
    <row r="83" spans="2:8" x14ac:dyDescent="0.35">
      <c r="B83" s="264">
        <f t="shared" si="1"/>
        <v>68</v>
      </c>
      <c r="C83" s="133"/>
      <c r="D83" s="126"/>
      <c r="E83" s="190"/>
      <c r="F83" s="190"/>
      <c r="G83" s="202"/>
      <c r="H83" s="223"/>
    </row>
    <row r="84" spans="2:8" x14ac:dyDescent="0.35">
      <c r="B84" s="264">
        <f t="shared" si="1"/>
        <v>69</v>
      </c>
      <c r="C84" s="133"/>
      <c r="D84" s="126"/>
      <c r="E84" s="190"/>
      <c r="F84" s="190"/>
      <c r="G84" s="202"/>
      <c r="H84" s="223"/>
    </row>
    <row r="85" spans="2:8" x14ac:dyDescent="0.35">
      <c r="B85" s="264">
        <f t="shared" si="1"/>
        <v>70</v>
      </c>
      <c r="C85" s="133"/>
      <c r="D85" s="126"/>
      <c r="E85" s="190"/>
      <c r="F85" s="190"/>
      <c r="G85" s="202"/>
      <c r="H85" s="223"/>
    </row>
    <row r="86" spans="2:8" x14ac:dyDescent="0.35">
      <c r="B86" s="264">
        <f t="shared" si="1"/>
        <v>71</v>
      </c>
      <c r="C86" s="133"/>
      <c r="D86" s="126"/>
      <c r="E86" s="190"/>
      <c r="F86" s="190"/>
      <c r="G86" s="202"/>
      <c r="H86" s="223"/>
    </row>
    <row r="87" spans="2:8" x14ac:dyDescent="0.35">
      <c r="B87" s="264">
        <f t="shared" si="1"/>
        <v>72</v>
      </c>
      <c r="C87" s="133"/>
      <c r="D87" s="126"/>
      <c r="E87" s="190"/>
      <c r="F87" s="190"/>
      <c r="G87" s="202"/>
      <c r="H87" s="223"/>
    </row>
    <row r="88" spans="2:8" x14ac:dyDescent="0.35">
      <c r="B88" s="264">
        <f t="shared" si="1"/>
        <v>73</v>
      </c>
      <c r="C88" s="133"/>
      <c r="D88" s="126"/>
      <c r="E88" s="190"/>
      <c r="F88" s="190"/>
      <c r="G88" s="202"/>
      <c r="H88" s="223"/>
    </row>
    <row r="89" spans="2:8" x14ac:dyDescent="0.35">
      <c r="B89" s="264">
        <f t="shared" si="1"/>
        <v>74</v>
      </c>
      <c r="C89" s="133"/>
      <c r="D89" s="126"/>
      <c r="E89" s="190"/>
      <c r="F89" s="190"/>
      <c r="G89" s="202"/>
      <c r="H89" s="223"/>
    </row>
    <row r="90" spans="2:8" x14ac:dyDescent="0.35">
      <c r="B90" s="264">
        <f t="shared" si="1"/>
        <v>75</v>
      </c>
      <c r="C90" s="133"/>
      <c r="D90" s="126"/>
      <c r="E90" s="190"/>
      <c r="F90" s="190"/>
      <c r="G90" s="202"/>
      <c r="H90" s="223"/>
    </row>
    <row r="91" spans="2:8" x14ac:dyDescent="0.35">
      <c r="B91" s="264">
        <f t="shared" si="1"/>
        <v>76</v>
      </c>
      <c r="C91" s="133"/>
      <c r="D91" s="126"/>
      <c r="E91" s="190"/>
      <c r="F91" s="190"/>
      <c r="G91" s="202"/>
      <c r="H91" s="223"/>
    </row>
    <row r="92" spans="2:8" x14ac:dyDescent="0.35">
      <c r="B92" s="264">
        <f t="shared" si="1"/>
        <v>77</v>
      </c>
      <c r="C92" s="133"/>
      <c r="D92" s="126"/>
      <c r="E92" s="190"/>
      <c r="F92" s="190"/>
      <c r="G92" s="202"/>
      <c r="H92" s="223"/>
    </row>
    <row r="93" spans="2:8" x14ac:dyDescent="0.35">
      <c r="B93" s="264">
        <f t="shared" si="1"/>
        <v>78</v>
      </c>
      <c r="C93" s="133"/>
      <c r="D93" s="126"/>
      <c r="E93" s="190"/>
      <c r="F93" s="190"/>
      <c r="G93" s="202"/>
      <c r="H93" s="223"/>
    </row>
    <row r="94" spans="2:8" x14ac:dyDescent="0.35">
      <c r="B94" s="264">
        <f t="shared" si="1"/>
        <v>79</v>
      </c>
      <c r="C94" s="133"/>
      <c r="D94" s="126"/>
      <c r="E94" s="190"/>
      <c r="F94" s="190"/>
      <c r="G94" s="202"/>
      <c r="H94" s="223"/>
    </row>
    <row r="95" spans="2:8" x14ac:dyDescent="0.35">
      <c r="B95" s="264">
        <f t="shared" si="1"/>
        <v>80</v>
      </c>
      <c r="C95" s="133"/>
      <c r="D95" s="126"/>
      <c r="E95" s="190"/>
      <c r="F95" s="190"/>
      <c r="G95" s="202"/>
      <c r="H95" s="223"/>
    </row>
    <row r="96" spans="2:8" x14ac:dyDescent="0.35">
      <c r="B96" s="264">
        <f t="shared" si="1"/>
        <v>81</v>
      </c>
      <c r="C96" s="133"/>
      <c r="D96" s="126"/>
      <c r="E96" s="190"/>
      <c r="F96" s="190"/>
      <c r="G96" s="202"/>
      <c r="H96" s="223"/>
    </row>
    <row r="97" spans="2:8" x14ac:dyDescent="0.35">
      <c r="B97" s="264">
        <f t="shared" si="1"/>
        <v>82</v>
      </c>
      <c r="C97" s="133"/>
      <c r="D97" s="126"/>
      <c r="E97" s="190"/>
      <c r="F97" s="190"/>
      <c r="G97" s="202"/>
      <c r="H97" s="223"/>
    </row>
    <row r="98" spans="2:8" x14ac:dyDescent="0.35">
      <c r="B98" s="264">
        <f t="shared" si="1"/>
        <v>83</v>
      </c>
      <c r="C98" s="133"/>
      <c r="D98" s="126"/>
      <c r="E98" s="190"/>
      <c r="F98" s="190"/>
      <c r="G98" s="202"/>
      <c r="H98" s="223"/>
    </row>
    <row r="99" spans="2:8" x14ac:dyDescent="0.35">
      <c r="B99" s="264">
        <f t="shared" si="1"/>
        <v>84</v>
      </c>
      <c r="C99" s="133"/>
      <c r="D99" s="126"/>
      <c r="E99" s="190"/>
      <c r="F99" s="190"/>
      <c r="G99" s="202"/>
      <c r="H99" s="223"/>
    </row>
    <row r="100" spans="2:8" x14ac:dyDescent="0.35">
      <c r="B100" s="264">
        <f t="shared" si="1"/>
        <v>85</v>
      </c>
      <c r="C100" s="133"/>
      <c r="D100" s="126"/>
      <c r="E100" s="190"/>
      <c r="F100" s="190"/>
      <c r="G100" s="202"/>
      <c r="H100" s="223"/>
    </row>
    <row r="101" spans="2:8" x14ac:dyDescent="0.35">
      <c r="B101" s="264">
        <f t="shared" si="1"/>
        <v>86</v>
      </c>
      <c r="C101" s="133"/>
      <c r="D101" s="126"/>
      <c r="E101" s="190"/>
      <c r="F101" s="190"/>
      <c r="G101" s="202"/>
      <c r="H101" s="223"/>
    </row>
    <row r="102" spans="2:8" x14ac:dyDescent="0.35">
      <c r="B102" s="264">
        <f t="shared" si="1"/>
        <v>87</v>
      </c>
      <c r="C102" s="133"/>
      <c r="D102" s="126"/>
      <c r="E102" s="190"/>
      <c r="F102" s="190"/>
      <c r="G102" s="202"/>
      <c r="H102" s="223"/>
    </row>
    <row r="103" spans="2:8" x14ac:dyDescent="0.35">
      <c r="B103" s="264">
        <f t="shared" si="1"/>
        <v>88</v>
      </c>
      <c r="C103" s="133"/>
      <c r="D103" s="126"/>
      <c r="E103" s="190"/>
      <c r="F103" s="190"/>
      <c r="G103" s="202"/>
      <c r="H103" s="223"/>
    </row>
    <row r="104" spans="2:8" x14ac:dyDescent="0.35">
      <c r="B104" s="264">
        <f t="shared" si="1"/>
        <v>89</v>
      </c>
      <c r="C104" s="133"/>
      <c r="D104" s="126"/>
      <c r="E104" s="190"/>
      <c r="F104" s="190"/>
      <c r="G104" s="202"/>
      <c r="H104" s="223"/>
    </row>
    <row r="105" spans="2:8" x14ac:dyDescent="0.35">
      <c r="B105" s="264">
        <f t="shared" si="1"/>
        <v>90</v>
      </c>
      <c r="C105" s="133"/>
      <c r="D105" s="126"/>
      <c r="E105" s="190"/>
      <c r="F105" s="190"/>
      <c r="G105" s="202"/>
      <c r="H105" s="223"/>
    </row>
    <row r="106" spans="2:8" x14ac:dyDescent="0.35">
      <c r="B106" s="264">
        <f t="shared" si="1"/>
        <v>91</v>
      </c>
      <c r="C106" s="133"/>
      <c r="D106" s="126"/>
      <c r="E106" s="190"/>
      <c r="F106" s="190"/>
      <c r="G106" s="202"/>
      <c r="H106" s="223"/>
    </row>
    <row r="107" spans="2:8" x14ac:dyDescent="0.35">
      <c r="B107" s="264">
        <f t="shared" si="1"/>
        <v>92</v>
      </c>
      <c r="C107" s="133"/>
      <c r="D107" s="126"/>
      <c r="E107" s="190"/>
      <c r="F107" s="190"/>
      <c r="G107" s="202"/>
      <c r="H107" s="223"/>
    </row>
    <row r="108" spans="2:8" x14ac:dyDescent="0.35">
      <c r="B108" s="264">
        <f t="shared" si="1"/>
        <v>93</v>
      </c>
      <c r="C108" s="133"/>
      <c r="D108" s="126"/>
      <c r="E108" s="190"/>
      <c r="F108" s="190"/>
      <c r="G108" s="202"/>
      <c r="H108" s="223"/>
    </row>
    <row r="109" spans="2:8" x14ac:dyDescent="0.35">
      <c r="B109" s="264">
        <f t="shared" si="1"/>
        <v>94</v>
      </c>
      <c r="C109" s="133"/>
      <c r="D109" s="126"/>
      <c r="E109" s="190"/>
      <c r="F109" s="190"/>
      <c r="G109" s="202"/>
      <c r="H109" s="223"/>
    </row>
    <row r="110" spans="2:8" x14ac:dyDescent="0.35">
      <c r="B110" s="264">
        <f t="shared" si="1"/>
        <v>95</v>
      </c>
      <c r="C110" s="133"/>
      <c r="D110" s="126"/>
      <c r="E110" s="190"/>
      <c r="F110" s="190"/>
      <c r="G110" s="202"/>
      <c r="H110" s="223"/>
    </row>
    <row r="111" spans="2:8" x14ac:dyDescent="0.35">
      <c r="B111" s="264">
        <f t="shared" si="1"/>
        <v>96</v>
      </c>
      <c r="C111" s="133"/>
      <c r="D111" s="126"/>
      <c r="E111" s="190"/>
      <c r="F111" s="190"/>
      <c r="G111" s="202"/>
      <c r="H111" s="223"/>
    </row>
    <row r="112" spans="2:8" x14ac:dyDescent="0.35">
      <c r="B112" s="264">
        <f t="shared" si="1"/>
        <v>97</v>
      </c>
      <c r="C112" s="133"/>
      <c r="D112" s="126"/>
      <c r="E112" s="190"/>
      <c r="F112" s="190"/>
      <c r="G112" s="202"/>
      <c r="H112" s="223"/>
    </row>
    <row r="113" spans="2:8" x14ac:dyDescent="0.35">
      <c r="B113" s="264">
        <f t="shared" si="1"/>
        <v>98</v>
      </c>
      <c r="C113" s="133"/>
      <c r="D113" s="126"/>
      <c r="E113" s="190"/>
      <c r="F113" s="190"/>
      <c r="G113" s="202"/>
      <c r="H113" s="223"/>
    </row>
    <row r="114" spans="2:8" x14ac:dyDescent="0.35">
      <c r="B114" s="264">
        <f t="shared" si="1"/>
        <v>99</v>
      </c>
      <c r="C114" s="133"/>
      <c r="D114" s="126"/>
      <c r="E114" s="190"/>
      <c r="F114" s="190"/>
      <c r="G114" s="202"/>
      <c r="H114" s="223"/>
    </row>
    <row r="115" spans="2:8" x14ac:dyDescent="0.35">
      <c r="B115" s="264">
        <f t="shared" si="1"/>
        <v>100</v>
      </c>
      <c r="C115" s="133"/>
      <c r="D115" s="126"/>
      <c r="E115" s="190"/>
      <c r="F115" s="190"/>
      <c r="G115" s="202"/>
      <c r="H115" s="223"/>
    </row>
    <row r="116" spans="2:8" x14ac:dyDescent="0.35">
      <c r="B116" s="264">
        <f t="shared" si="1"/>
        <v>101</v>
      </c>
      <c r="C116" s="133"/>
      <c r="D116" s="126"/>
      <c r="E116" s="190"/>
      <c r="F116" s="190"/>
      <c r="G116" s="202"/>
      <c r="H116" s="223"/>
    </row>
    <row r="117" spans="2:8" x14ac:dyDescent="0.35">
      <c r="B117" s="264">
        <f t="shared" si="1"/>
        <v>102</v>
      </c>
      <c r="C117" s="133"/>
      <c r="D117" s="126"/>
      <c r="E117" s="190"/>
      <c r="F117" s="190"/>
      <c r="G117" s="202"/>
      <c r="H117" s="223"/>
    </row>
    <row r="118" spans="2:8" x14ac:dyDescent="0.35">
      <c r="B118" s="264">
        <f t="shared" si="1"/>
        <v>103</v>
      </c>
      <c r="C118" s="133"/>
      <c r="D118" s="126"/>
      <c r="E118" s="190"/>
      <c r="F118" s="190"/>
      <c r="G118" s="202"/>
      <c r="H118" s="223"/>
    </row>
    <row r="119" spans="2:8" x14ac:dyDescent="0.35">
      <c r="B119" s="264">
        <f t="shared" si="1"/>
        <v>104</v>
      </c>
      <c r="C119" s="133"/>
      <c r="D119" s="126"/>
      <c r="E119" s="190"/>
      <c r="F119" s="190"/>
      <c r="G119" s="202"/>
      <c r="H119" s="223"/>
    </row>
    <row r="120" spans="2:8" x14ac:dyDescent="0.35">
      <c r="B120" s="264">
        <f t="shared" si="1"/>
        <v>105</v>
      </c>
      <c r="C120" s="133"/>
      <c r="D120" s="126"/>
      <c r="E120" s="190"/>
      <c r="F120" s="190"/>
      <c r="G120" s="202"/>
      <c r="H120" s="223"/>
    </row>
    <row r="121" spans="2:8" x14ac:dyDescent="0.35">
      <c r="B121" s="264">
        <f t="shared" si="1"/>
        <v>106</v>
      </c>
      <c r="C121" s="133"/>
      <c r="D121" s="126"/>
      <c r="E121" s="190"/>
      <c r="F121" s="190"/>
      <c r="G121" s="202"/>
      <c r="H121" s="223"/>
    </row>
    <row r="122" spans="2:8" x14ac:dyDescent="0.35">
      <c r="B122" s="264">
        <f t="shared" si="1"/>
        <v>107</v>
      </c>
      <c r="C122" s="133"/>
      <c r="D122" s="126"/>
      <c r="E122" s="190"/>
      <c r="F122" s="190"/>
      <c r="G122" s="202"/>
      <c r="H122" s="223"/>
    </row>
    <row r="123" spans="2:8" x14ac:dyDescent="0.35">
      <c r="B123" s="264">
        <f t="shared" si="1"/>
        <v>108</v>
      </c>
      <c r="C123" s="133"/>
      <c r="D123" s="126"/>
      <c r="E123" s="190"/>
      <c r="F123" s="190"/>
      <c r="G123" s="202"/>
      <c r="H123" s="223"/>
    </row>
    <row r="124" spans="2:8" x14ac:dyDescent="0.35">
      <c r="B124" s="264">
        <f t="shared" si="1"/>
        <v>109</v>
      </c>
      <c r="C124" s="133"/>
      <c r="D124" s="126"/>
      <c r="E124" s="190"/>
      <c r="F124" s="190"/>
      <c r="G124" s="202"/>
      <c r="H124" s="223"/>
    </row>
    <row r="125" spans="2:8" x14ac:dyDescent="0.35">
      <c r="B125" s="264">
        <f t="shared" si="1"/>
        <v>110</v>
      </c>
      <c r="C125" s="133"/>
      <c r="D125" s="126"/>
      <c r="E125" s="190"/>
      <c r="F125" s="190"/>
      <c r="G125" s="202"/>
      <c r="H125" s="223"/>
    </row>
    <row r="126" spans="2:8" x14ac:dyDescent="0.35">
      <c r="B126" s="264">
        <f t="shared" si="1"/>
        <v>111</v>
      </c>
      <c r="C126" s="133"/>
      <c r="D126" s="126"/>
      <c r="E126" s="190"/>
      <c r="F126" s="190"/>
      <c r="G126" s="202"/>
      <c r="H126" s="223"/>
    </row>
    <row r="127" spans="2:8" x14ac:dyDescent="0.35">
      <c r="B127" s="264">
        <f t="shared" si="1"/>
        <v>112</v>
      </c>
      <c r="C127" s="133"/>
      <c r="D127" s="126"/>
      <c r="E127" s="190"/>
      <c r="F127" s="190"/>
      <c r="G127" s="202"/>
      <c r="H127" s="223"/>
    </row>
    <row r="128" spans="2:8" x14ac:dyDescent="0.35">
      <c r="B128" s="264">
        <f t="shared" si="1"/>
        <v>113</v>
      </c>
      <c r="C128" s="133"/>
      <c r="D128" s="126"/>
      <c r="E128" s="190"/>
      <c r="F128" s="190"/>
      <c r="G128" s="202"/>
      <c r="H128" s="223"/>
    </row>
    <row r="129" spans="2:8" x14ac:dyDescent="0.35">
      <c r="B129" s="264">
        <f t="shared" si="1"/>
        <v>114</v>
      </c>
      <c r="C129" s="133"/>
      <c r="D129" s="126"/>
      <c r="E129" s="190"/>
      <c r="F129" s="190"/>
      <c r="G129" s="202"/>
      <c r="H129" s="223"/>
    </row>
    <row r="130" spans="2:8" x14ac:dyDescent="0.35">
      <c r="B130" s="264">
        <f t="shared" si="1"/>
        <v>115</v>
      </c>
      <c r="C130" s="133"/>
      <c r="D130" s="126"/>
      <c r="E130" s="190"/>
      <c r="F130" s="190"/>
      <c r="G130" s="202"/>
      <c r="H130" s="223"/>
    </row>
    <row r="131" spans="2:8" x14ac:dyDescent="0.35">
      <c r="B131" s="264">
        <f t="shared" si="1"/>
        <v>116</v>
      </c>
      <c r="C131" s="133"/>
      <c r="D131" s="126"/>
      <c r="E131" s="190"/>
      <c r="F131" s="190"/>
      <c r="G131" s="202"/>
      <c r="H131" s="223"/>
    </row>
    <row r="132" spans="2:8" x14ac:dyDescent="0.35">
      <c r="B132" s="264">
        <f t="shared" si="1"/>
        <v>117</v>
      </c>
      <c r="C132" s="133"/>
      <c r="D132" s="126"/>
      <c r="E132" s="190"/>
      <c r="F132" s="190"/>
      <c r="G132" s="202"/>
      <c r="H132" s="223"/>
    </row>
    <row r="133" spans="2:8" x14ac:dyDescent="0.35">
      <c r="B133" s="264">
        <f t="shared" si="1"/>
        <v>118</v>
      </c>
      <c r="C133" s="133"/>
      <c r="D133" s="126"/>
      <c r="E133" s="190"/>
      <c r="F133" s="190"/>
      <c r="G133" s="202"/>
      <c r="H133" s="223"/>
    </row>
    <row r="134" spans="2:8" x14ac:dyDescent="0.35">
      <c r="B134" s="264">
        <f t="shared" si="1"/>
        <v>119</v>
      </c>
      <c r="C134" s="133"/>
      <c r="D134" s="126"/>
      <c r="E134" s="190"/>
      <c r="F134" s="190"/>
      <c r="G134" s="202"/>
      <c r="H134" s="223"/>
    </row>
    <row r="135" spans="2:8" x14ac:dyDescent="0.35">
      <c r="B135" s="264">
        <f t="shared" si="1"/>
        <v>120</v>
      </c>
      <c r="C135" s="133"/>
      <c r="D135" s="126"/>
      <c r="E135" s="190"/>
      <c r="F135" s="190"/>
      <c r="G135" s="202"/>
      <c r="H135" s="223"/>
    </row>
    <row r="136" spans="2:8" x14ac:dyDescent="0.35">
      <c r="B136" s="264">
        <f t="shared" si="1"/>
        <v>121</v>
      </c>
      <c r="C136" s="133"/>
      <c r="D136" s="126"/>
      <c r="E136" s="190"/>
      <c r="F136" s="190"/>
      <c r="G136" s="202"/>
      <c r="H136" s="223"/>
    </row>
    <row r="137" spans="2:8" x14ac:dyDescent="0.35">
      <c r="B137" s="264">
        <f t="shared" si="1"/>
        <v>122</v>
      </c>
      <c r="C137" s="133"/>
      <c r="D137" s="126"/>
      <c r="E137" s="190"/>
      <c r="F137" s="190"/>
      <c r="G137" s="202"/>
      <c r="H137" s="223"/>
    </row>
    <row r="138" spans="2:8" x14ac:dyDescent="0.35">
      <c r="B138" s="264">
        <f t="shared" si="1"/>
        <v>123</v>
      </c>
      <c r="C138" s="133"/>
      <c r="D138" s="126"/>
      <c r="E138" s="190"/>
      <c r="F138" s="190"/>
      <c r="G138" s="202"/>
      <c r="H138" s="223"/>
    </row>
    <row r="139" spans="2:8" x14ac:dyDescent="0.35">
      <c r="B139" s="264">
        <f t="shared" si="1"/>
        <v>124</v>
      </c>
      <c r="C139" s="133"/>
      <c r="D139" s="126"/>
      <c r="E139" s="190"/>
      <c r="F139" s="190"/>
      <c r="G139" s="202"/>
      <c r="H139" s="223"/>
    </row>
    <row r="140" spans="2:8" x14ac:dyDescent="0.35">
      <c r="B140" s="264">
        <f t="shared" si="1"/>
        <v>125</v>
      </c>
      <c r="C140" s="133"/>
      <c r="D140" s="126"/>
      <c r="E140" s="190"/>
      <c r="F140" s="190"/>
      <c r="G140" s="202"/>
      <c r="H140" s="223"/>
    </row>
    <row r="141" spans="2:8" x14ac:dyDescent="0.35">
      <c r="B141" s="264">
        <f t="shared" si="1"/>
        <v>126</v>
      </c>
      <c r="C141" s="133"/>
      <c r="D141" s="126"/>
      <c r="E141" s="190"/>
      <c r="F141" s="190"/>
      <c r="G141" s="202"/>
      <c r="H141" s="223"/>
    </row>
    <row r="142" spans="2:8" x14ac:dyDescent="0.35">
      <c r="B142" s="264">
        <f t="shared" si="1"/>
        <v>127</v>
      </c>
      <c r="C142" s="133"/>
      <c r="D142" s="126"/>
      <c r="E142" s="190"/>
      <c r="F142" s="190"/>
      <c r="G142" s="202"/>
      <c r="H142" s="223"/>
    </row>
    <row r="143" spans="2:8" x14ac:dyDescent="0.35">
      <c r="B143" s="264">
        <f t="shared" si="1"/>
        <v>128</v>
      </c>
      <c r="C143" s="133"/>
      <c r="D143" s="126"/>
      <c r="E143" s="190"/>
      <c r="F143" s="190"/>
      <c r="G143" s="202"/>
      <c r="H143" s="223"/>
    </row>
    <row r="144" spans="2:8" x14ac:dyDescent="0.35">
      <c r="B144" s="264">
        <f t="shared" si="1"/>
        <v>129</v>
      </c>
      <c r="C144" s="133"/>
      <c r="D144" s="126"/>
      <c r="E144" s="190"/>
      <c r="F144" s="190"/>
      <c r="G144" s="202"/>
      <c r="H144" s="223"/>
    </row>
    <row r="145" spans="2:8" x14ac:dyDescent="0.35">
      <c r="B145" s="264">
        <f t="shared" ref="B145:B208" si="2">B144+1</f>
        <v>130</v>
      </c>
      <c r="C145" s="133"/>
      <c r="D145" s="126"/>
      <c r="E145" s="190"/>
      <c r="F145" s="190"/>
      <c r="G145" s="202"/>
      <c r="H145" s="223"/>
    </row>
    <row r="146" spans="2:8" x14ac:dyDescent="0.35">
      <c r="B146" s="264">
        <f t="shared" si="2"/>
        <v>131</v>
      </c>
      <c r="C146" s="133"/>
      <c r="D146" s="126"/>
      <c r="E146" s="190"/>
      <c r="F146" s="190"/>
      <c r="G146" s="202"/>
      <c r="H146" s="223"/>
    </row>
    <row r="147" spans="2:8" x14ac:dyDescent="0.35">
      <c r="B147" s="264">
        <f t="shared" si="2"/>
        <v>132</v>
      </c>
      <c r="C147" s="133"/>
      <c r="D147" s="126"/>
      <c r="E147" s="190"/>
      <c r="F147" s="190"/>
      <c r="G147" s="202"/>
      <c r="H147" s="223"/>
    </row>
    <row r="148" spans="2:8" x14ac:dyDescent="0.35">
      <c r="B148" s="264">
        <f t="shared" si="2"/>
        <v>133</v>
      </c>
      <c r="C148" s="133"/>
      <c r="D148" s="126"/>
      <c r="E148" s="190"/>
      <c r="F148" s="190"/>
      <c r="G148" s="202"/>
      <c r="H148" s="223"/>
    </row>
    <row r="149" spans="2:8" x14ac:dyDescent="0.35">
      <c r="B149" s="264">
        <f t="shared" si="2"/>
        <v>134</v>
      </c>
      <c r="C149" s="133"/>
      <c r="D149" s="126"/>
      <c r="E149" s="190"/>
      <c r="F149" s="190"/>
      <c r="G149" s="202"/>
      <c r="H149" s="223"/>
    </row>
    <row r="150" spans="2:8" x14ac:dyDescent="0.35">
      <c r="B150" s="264">
        <f t="shared" si="2"/>
        <v>135</v>
      </c>
      <c r="C150" s="133"/>
      <c r="D150" s="126"/>
      <c r="E150" s="190"/>
      <c r="F150" s="190"/>
      <c r="G150" s="202"/>
      <c r="H150" s="223"/>
    </row>
    <row r="151" spans="2:8" x14ac:dyDescent="0.35">
      <c r="B151" s="264">
        <f t="shared" si="2"/>
        <v>136</v>
      </c>
      <c r="C151" s="133"/>
      <c r="D151" s="126"/>
      <c r="E151" s="190"/>
      <c r="F151" s="190"/>
      <c r="G151" s="202"/>
      <c r="H151" s="223"/>
    </row>
    <row r="152" spans="2:8" x14ac:dyDescent="0.35">
      <c r="B152" s="264">
        <f t="shared" si="2"/>
        <v>137</v>
      </c>
      <c r="C152" s="133"/>
      <c r="D152" s="126"/>
      <c r="E152" s="190"/>
      <c r="F152" s="190"/>
      <c r="G152" s="202"/>
      <c r="H152" s="223"/>
    </row>
    <row r="153" spans="2:8" x14ac:dyDescent="0.35">
      <c r="B153" s="264">
        <f t="shared" si="2"/>
        <v>138</v>
      </c>
      <c r="C153" s="133"/>
      <c r="D153" s="126"/>
      <c r="E153" s="190"/>
      <c r="F153" s="190"/>
      <c r="G153" s="202"/>
      <c r="H153" s="223"/>
    </row>
    <row r="154" spans="2:8" x14ac:dyDescent="0.35">
      <c r="B154" s="264">
        <f t="shared" si="2"/>
        <v>139</v>
      </c>
      <c r="C154" s="133"/>
      <c r="D154" s="126"/>
      <c r="E154" s="190"/>
      <c r="F154" s="190"/>
      <c r="G154" s="202"/>
      <c r="H154" s="223"/>
    </row>
    <row r="155" spans="2:8" x14ac:dyDescent="0.35">
      <c r="B155" s="264">
        <f t="shared" si="2"/>
        <v>140</v>
      </c>
      <c r="C155" s="133"/>
      <c r="D155" s="126"/>
      <c r="E155" s="190"/>
      <c r="F155" s="190"/>
      <c r="G155" s="202"/>
      <c r="H155" s="223"/>
    </row>
    <row r="156" spans="2:8" x14ac:dyDescent="0.35">
      <c r="B156" s="264">
        <f t="shared" si="2"/>
        <v>141</v>
      </c>
      <c r="C156" s="133"/>
      <c r="D156" s="126"/>
      <c r="E156" s="190"/>
      <c r="F156" s="190"/>
      <c r="G156" s="202"/>
      <c r="H156" s="223"/>
    </row>
    <row r="157" spans="2:8" x14ac:dyDescent="0.35">
      <c r="B157" s="264">
        <f t="shared" si="2"/>
        <v>142</v>
      </c>
      <c r="C157" s="133"/>
      <c r="D157" s="126"/>
      <c r="E157" s="190"/>
      <c r="F157" s="190"/>
      <c r="G157" s="202"/>
      <c r="H157" s="223"/>
    </row>
    <row r="158" spans="2:8" x14ac:dyDescent="0.35">
      <c r="B158" s="264">
        <f t="shared" si="2"/>
        <v>143</v>
      </c>
      <c r="C158" s="133"/>
      <c r="D158" s="126"/>
      <c r="E158" s="190"/>
      <c r="F158" s="190"/>
      <c r="G158" s="202"/>
      <c r="H158" s="223"/>
    </row>
    <row r="159" spans="2:8" x14ac:dyDescent="0.35">
      <c r="B159" s="264">
        <f t="shared" si="2"/>
        <v>144</v>
      </c>
      <c r="C159" s="133"/>
      <c r="D159" s="126"/>
      <c r="E159" s="190"/>
      <c r="F159" s="190"/>
      <c r="G159" s="202"/>
      <c r="H159" s="223"/>
    </row>
    <row r="160" spans="2:8" x14ac:dyDescent="0.35">
      <c r="B160" s="264">
        <f t="shared" si="2"/>
        <v>145</v>
      </c>
      <c r="C160" s="133"/>
      <c r="D160" s="126"/>
      <c r="E160" s="190"/>
      <c r="F160" s="190"/>
      <c r="G160" s="202"/>
      <c r="H160" s="223"/>
    </row>
    <row r="161" spans="2:8" x14ac:dyDescent="0.35">
      <c r="B161" s="264">
        <f t="shared" si="2"/>
        <v>146</v>
      </c>
      <c r="C161" s="133"/>
      <c r="D161" s="126"/>
      <c r="E161" s="190"/>
      <c r="F161" s="190"/>
      <c r="G161" s="202"/>
      <c r="H161" s="223"/>
    </row>
    <row r="162" spans="2:8" x14ac:dyDescent="0.35">
      <c r="B162" s="264">
        <f t="shared" si="2"/>
        <v>147</v>
      </c>
      <c r="C162" s="133"/>
      <c r="D162" s="126"/>
      <c r="E162" s="190"/>
      <c r="F162" s="190"/>
      <c r="G162" s="202"/>
      <c r="H162" s="223"/>
    </row>
    <row r="163" spans="2:8" x14ac:dyDescent="0.35">
      <c r="B163" s="264">
        <f t="shared" si="2"/>
        <v>148</v>
      </c>
      <c r="C163" s="133"/>
      <c r="D163" s="126"/>
      <c r="E163" s="190"/>
      <c r="F163" s="190"/>
      <c r="G163" s="202"/>
      <c r="H163" s="223"/>
    </row>
    <row r="164" spans="2:8" x14ac:dyDescent="0.35">
      <c r="B164" s="264">
        <f t="shared" si="2"/>
        <v>149</v>
      </c>
      <c r="C164" s="133"/>
      <c r="D164" s="126"/>
      <c r="E164" s="190"/>
      <c r="F164" s="190"/>
      <c r="G164" s="202"/>
      <c r="H164" s="223"/>
    </row>
    <row r="165" spans="2:8" x14ac:dyDescent="0.35">
      <c r="B165" s="264">
        <f t="shared" si="2"/>
        <v>150</v>
      </c>
      <c r="C165" s="133"/>
      <c r="D165" s="126"/>
      <c r="E165" s="190"/>
      <c r="F165" s="190"/>
      <c r="G165" s="202"/>
      <c r="H165" s="223"/>
    </row>
    <row r="166" spans="2:8" x14ac:dyDescent="0.35">
      <c r="B166" s="264">
        <f t="shared" si="2"/>
        <v>151</v>
      </c>
      <c r="C166" s="133"/>
      <c r="D166" s="126"/>
      <c r="E166" s="190"/>
      <c r="F166" s="190"/>
      <c r="G166" s="202"/>
      <c r="H166" s="223"/>
    </row>
    <row r="167" spans="2:8" x14ac:dyDescent="0.35">
      <c r="B167" s="264">
        <f t="shared" si="2"/>
        <v>152</v>
      </c>
      <c r="C167" s="133"/>
      <c r="D167" s="126"/>
      <c r="E167" s="190"/>
      <c r="F167" s="190"/>
      <c r="G167" s="202"/>
      <c r="H167" s="223"/>
    </row>
    <row r="168" spans="2:8" x14ac:dyDescent="0.35">
      <c r="B168" s="264">
        <f t="shared" si="2"/>
        <v>153</v>
      </c>
      <c r="C168" s="133"/>
      <c r="D168" s="126"/>
      <c r="E168" s="190"/>
      <c r="F168" s="190"/>
      <c r="G168" s="202"/>
      <c r="H168" s="223"/>
    </row>
    <row r="169" spans="2:8" x14ac:dyDescent="0.35">
      <c r="B169" s="264">
        <f t="shared" si="2"/>
        <v>154</v>
      </c>
      <c r="C169" s="133"/>
      <c r="D169" s="126"/>
      <c r="E169" s="190"/>
      <c r="F169" s="190"/>
      <c r="G169" s="202"/>
      <c r="H169" s="223"/>
    </row>
    <row r="170" spans="2:8" x14ac:dyDescent="0.35">
      <c r="B170" s="264">
        <f t="shared" si="2"/>
        <v>155</v>
      </c>
      <c r="C170" s="133"/>
      <c r="D170" s="126"/>
      <c r="E170" s="190"/>
      <c r="F170" s="190"/>
      <c r="G170" s="202"/>
      <c r="H170" s="223"/>
    </row>
    <row r="171" spans="2:8" x14ac:dyDescent="0.35">
      <c r="B171" s="264">
        <f t="shared" si="2"/>
        <v>156</v>
      </c>
      <c r="C171" s="133"/>
      <c r="D171" s="126"/>
      <c r="E171" s="190"/>
      <c r="F171" s="190"/>
      <c r="G171" s="202"/>
      <c r="H171" s="223"/>
    </row>
    <row r="172" spans="2:8" x14ac:dyDescent="0.35">
      <c r="B172" s="264">
        <f t="shared" si="2"/>
        <v>157</v>
      </c>
      <c r="C172" s="133"/>
      <c r="D172" s="126"/>
      <c r="E172" s="190"/>
      <c r="F172" s="190"/>
      <c r="G172" s="202"/>
      <c r="H172" s="223"/>
    </row>
    <row r="173" spans="2:8" x14ac:dyDescent="0.35">
      <c r="B173" s="264">
        <f t="shared" si="2"/>
        <v>158</v>
      </c>
      <c r="C173" s="133"/>
      <c r="D173" s="126"/>
      <c r="E173" s="190"/>
      <c r="F173" s="190"/>
      <c r="G173" s="202"/>
      <c r="H173" s="223"/>
    </row>
    <row r="174" spans="2:8" x14ac:dyDescent="0.35">
      <c r="B174" s="264">
        <f t="shared" si="2"/>
        <v>159</v>
      </c>
      <c r="C174" s="133"/>
      <c r="D174" s="126"/>
      <c r="E174" s="190"/>
      <c r="F174" s="190"/>
      <c r="G174" s="202"/>
      <c r="H174" s="223"/>
    </row>
    <row r="175" spans="2:8" x14ac:dyDescent="0.35">
      <c r="B175" s="264">
        <f t="shared" si="2"/>
        <v>160</v>
      </c>
      <c r="C175" s="133"/>
      <c r="D175" s="126"/>
      <c r="E175" s="190"/>
      <c r="F175" s="190"/>
      <c r="G175" s="202"/>
      <c r="H175" s="223"/>
    </row>
    <row r="176" spans="2:8" x14ac:dyDescent="0.35">
      <c r="B176" s="264">
        <f t="shared" si="2"/>
        <v>161</v>
      </c>
      <c r="C176" s="133"/>
      <c r="D176" s="126"/>
      <c r="E176" s="190"/>
      <c r="F176" s="190"/>
      <c r="G176" s="202"/>
      <c r="H176" s="223"/>
    </row>
    <row r="177" spans="2:8" x14ac:dyDescent="0.35">
      <c r="B177" s="264">
        <f t="shared" si="2"/>
        <v>162</v>
      </c>
      <c r="C177" s="133"/>
      <c r="D177" s="126"/>
      <c r="E177" s="190"/>
      <c r="F177" s="190"/>
      <c r="G177" s="202"/>
      <c r="H177" s="223"/>
    </row>
    <row r="178" spans="2:8" x14ac:dyDescent="0.35">
      <c r="B178" s="264">
        <f t="shared" si="2"/>
        <v>163</v>
      </c>
      <c r="C178" s="133"/>
      <c r="D178" s="126"/>
      <c r="E178" s="190"/>
      <c r="F178" s="190"/>
      <c r="G178" s="202"/>
      <c r="H178" s="223"/>
    </row>
    <row r="179" spans="2:8" x14ac:dyDescent="0.35">
      <c r="B179" s="264">
        <f t="shared" si="2"/>
        <v>164</v>
      </c>
      <c r="C179" s="133"/>
      <c r="D179" s="126"/>
      <c r="E179" s="190"/>
      <c r="F179" s="190"/>
      <c r="G179" s="202"/>
      <c r="H179" s="223"/>
    </row>
    <row r="180" spans="2:8" x14ac:dyDescent="0.35">
      <c r="B180" s="264">
        <f t="shared" si="2"/>
        <v>165</v>
      </c>
      <c r="C180" s="133"/>
      <c r="D180" s="126"/>
      <c r="E180" s="190"/>
      <c r="F180" s="190"/>
      <c r="G180" s="202"/>
      <c r="H180" s="223"/>
    </row>
    <row r="181" spans="2:8" x14ac:dyDescent="0.35">
      <c r="B181" s="264">
        <f t="shared" si="2"/>
        <v>166</v>
      </c>
      <c r="C181" s="133"/>
      <c r="D181" s="126"/>
      <c r="E181" s="190"/>
      <c r="F181" s="190"/>
      <c r="G181" s="202"/>
      <c r="H181" s="223"/>
    </row>
    <row r="182" spans="2:8" x14ac:dyDescent="0.35">
      <c r="B182" s="264">
        <f t="shared" si="2"/>
        <v>167</v>
      </c>
      <c r="C182" s="133"/>
      <c r="D182" s="126"/>
      <c r="E182" s="190"/>
      <c r="F182" s="190"/>
      <c r="G182" s="202"/>
      <c r="H182" s="223"/>
    </row>
    <row r="183" spans="2:8" x14ac:dyDescent="0.35">
      <c r="B183" s="264">
        <f t="shared" si="2"/>
        <v>168</v>
      </c>
      <c r="C183" s="133"/>
      <c r="D183" s="126"/>
      <c r="E183" s="190"/>
      <c r="F183" s="190"/>
      <c r="G183" s="202"/>
      <c r="H183" s="223"/>
    </row>
    <row r="184" spans="2:8" x14ac:dyDescent="0.35">
      <c r="B184" s="264">
        <f t="shared" si="2"/>
        <v>169</v>
      </c>
      <c r="C184" s="133"/>
      <c r="D184" s="126"/>
      <c r="E184" s="190"/>
      <c r="F184" s="190"/>
      <c r="G184" s="202"/>
      <c r="H184" s="223"/>
    </row>
    <row r="185" spans="2:8" x14ac:dyDescent="0.35">
      <c r="B185" s="264">
        <f t="shared" si="2"/>
        <v>170</v>
      </c>
      <c r="C185" s="133"/>
      <c r="D185" s="126"/>
      <c r="E185" s="190"/>
      <c r="F185" s="190"/>
      <c r="G185" s="202"/>
      <c r="H185" s="223"/>
    </row>
    <row r="186" spans="2:8" x14ac:dyDescent="0.35">
      <c r="B186" s="264">
        <f t="shared" si="2"/>
        <v>171</v>
      </c>
      <c r="C186" s="133"/>
      <c r="D186" s="126"/>
      <c r="E186" s="190"/>
      <c r="F186" s="190"/>
      <c r="G186" s="202"/>
      <c r="H186" s="223"/>
    </row>
    <row r="187" spans="2:8" x14ac:dyDescent="0.35">
      <c r="B187" s="264">
        <f t="shared" si="2"/>
        <v>172</v>
      </c>
      <c r="C187" s="133"/>
      <c r="D187" s="126"/>
      <c r="E187" s="190"/>
      <c r="F187" s="190"/>
      <c r="G187" s="202"/>
      <c r="H187" s="223"/>
    </row>
    <row r="188" spans="2:8" x14ac:dyDescent="0.35">
      <c r="B188" s="264">
        <f t="shared" si="2"/>
        <v>173</v>
      </c>
      <c r="C188" s="133"/>
      <c r="D188" s="126"/>
      <c r="E188" s="190"/>
      <c r="F188" s="190"/>
      <c r="G188" s="202"/>
      <c r="H188" s="223"/>
    </row>
    <row r="189" spans="2:8" x14ac:dyDescent="0.35">
      <c r="B189" s="264">
        <f t="shared" si="2"/>
        <v>174</v>
      </c>
      <c r="C189" s="133"/>
      <c r="D189" s="126"/>
      <c r="E189" s="190"/>
      <c r="F189" s="190"/>
      <c r="G189" s="202"/>
      <c r="H189" s="223"/>
    </row>
    <row r="190" spans="2:8" x14ac:dyDescent="0.35">
      <c r="B190" s="264">
        <f t="shared" si="2"/>
        <v>175</v>
      </c>
      <c r="C190" s="133"/>
      <c r="D190" s="126"/>
      <c r="E190" s="190"/>
      <c r="F190" s="190"/>
      <c r="G190" s="202"/>
      <c r="H190" s="223"/>
    </row>
    <row r="191" spans="2:8" x14ac:dyDescent="0.35">
      <c r="B191" s="264">
        <f t="shared" si="2"/>
        <v>176</v>
      </c>
      <c r="C191" s="133"/>
      <c r="D191" s="126"/>
      <c r="E191" s="190"/>
      <c r="F191" s="190"/>
      <c r="G191" s="202"/>
      <c r="H191" s="223"/>
    </row>
    <row r="192" spans="2:8" x14ac:dyDescent="0.35">
      <c r="B192" s="264">
        <f t="shared" si="2"/>
        <v>177</v>
      </c>
      <c r="C192" s="133"/>
      <c r="D192" s="126"/>
      <c r="E192" s="190"/>
      <c r="F192" s="190"/>
      <c r="G192" s="202"/>
      <c r="H192" s="223"/>
    </row>
    <row r="193" spans="2:8" x14ac:dyDescent="0.35">
      <c r="B193" s="264">
        <f t="shared" si="2"/>
        <v>178</v>
      </c>
      <c r="C193" s="133"/>
      <c r="D193" s="126"/>
      <c r="E193" s="190"/>
      <c r="F193" s="190"/>
      <c r="G193" s="202"/>
      <c r="H193" s="223"/>
    </row>
    <row r="194" spans="2:8" x14ac:dyDescent="0.35">
      <c r="B194" s="264">
        <f t="shared" si="2"/>
        <v>179</v>
      </c>
      <c r="C194" s="133"/>
      <c r="D194" s="126"/>
      <c r="E194" s="190"/>
      <c r="F194" s="190"/>
      <c r="G194" s="202"/>
      <c r="H194" s="223"/>
    </row>
    <row r="195" spans="2:8" x14ac:dyDescent="0.35">
      <c r="B195" s="264">
        <f t="shared" si="2"/>
        <v>180</v>
      </c>
      <c r="C195" s="133"/>
      <c r="D195" s="126"/>
      <c r="E195" s="190"/>
      <c r="F195" s="190"/>
      <c r="G195" s="202"/>
      <c r="H195" s="223"/>
    </row>
    <row r="196" spans="2:8" x14ac:dyDescent="0.35">
      <c r="B196" s="264">
        <f t="shared" si="2"/>
        <v>181</v>
      </c>
      <c r="C196" s="133"/>
      <c r="D196" s="126"/>
      <c r="E196" s="190"/>
      <c r="F196" s="190"/>
      <c r="G196" s="202"/>
      <c r="H196" s="223"/>
    </row>
    <row r="197" spans="2:8" x14ac:dyDescent="0.35">
      <c r="B197" s="264">
        <f t="shared" si="2"/>
        <v>182</v>
      </c>
      <c r="C197" s="133"/>
      <c r="D197" s="126"/>
      <c r="E197" s="190"/>
      <c r="F197" s="190"/>
      <c r="G197" s="202"/>
      <c r="H197" s="223"/>
    </row>
    <row r="198" spans="2:8" x14ac:dyDescent="0.35">
      <c r="B198" s="264">
        <f t="shared" si="2"/>
        <v>183</v>
      </c>
      <c r="C198" s="133"/>
      <c r="D198" s="126"/>
      <c r="E198" s="190"/>
      <c r="F198" s="190"/>
      <c r="G198" s="202"/>
      <c r="H198" s="223"/>
    </row>
    <row r="199" spans="2:8" x14ac:dyDescent="0.35">
      <c r="B199" s="264">
        <f t="shared" si="2"/>
        <v>184</v>
      </c>
      <c r="C199" s="133"/>
      <c r="D199" s="126"/>
      <c r="E199" s="190"/>
      <c r="F199" s="190"/>
      <c r="G199" s="202"/>
      <c r="H199" s="223"/>
    </row>
    <row r="200" spans="2:8" x14ac:dyDescent="0.35">
      <c r="B200" s="264">
        <f t="shared" si="2"/>
        <v>185</v>
      </c>
      <c r="C200" s="133"/>
      <c r="D200" s="126"/>
      <c r="E200" s="190"/>
      <c r="F200" s="190"/>
      <c r="G200" s="202"/>
      <c r="H200" s="223"/>
    </row>
    <row r="201" spans="2:8" x14ac:dyDescent="0.35">
      <c r="B201" s="264">
        <f t="shared" si="2"/>
        <v>186</v>
      </c>
      <c r="C201" s="133"/>
      <c r="D201" s="126"/>
      <c r="E201" s="190"/>
      <c r="F201" s="190"/>
      <c r="G201" s="202"/>
      <c r="H201" s="223"/>
    </row>
    <row r="202" spans="2:8" x14ac:dyDescent="0.35">
      <c r="B202" s="264">
        <f t="shared" si="2"/>
        <v>187</v>
      </c>
      <c r="C202" s="133"/>
      <c r="D202" s="126"/>
      <c r="E202" s="190"/>
      <c r="F202" s="190"/>
      <c r="G202" s="202"/>
      <c r="H202" s="223"/>
    </row>
    <row r="203" spans="2:8" x14ac:dyDescent="0.35">
      <c r="B203" s="264">
        <f t="shared" si="2"/>
        <v>188</v>
      </c>
      <c r="C203" s="133"/>
      <c r="D203" s="126"/>
      <c r="E203" s="190"/>
      <c r="F203" s="190"/>
      <c r="G203" s="202"/>
      <c r="H203" s="223"/>
    </row>
    <row r="204" spans="2:8" x14ac:dyDescent="0.35">
      <c r="B204" s="264">
        <f t="shared" si="2"/>
        <v>189</v>
      </c>
      <c r="C204" s="133"/>
      <c r="D204" s="126"/>
      <c r="E204" s="190"/>
      <c r="F204" s="190"/>
      <c r="G204" s="202"/>
      <c r="H204" s="223"/>
    </row>
    <row r="205" spans="2:8" x14ac:dyDescent="0.35">
      <c r="B205" s="264">
        <f t="shared" si="2"/>
        <v>190</v>
      </c>
      <c r="C205" s="133"/>
      <c r="D205" s="126"/>
      <c r="E205" s="190"/>
      <c r="F205" s="190"/>
      <c r="G205" s="202"/>
      <c r="H205" s="223"/>
    </row>
    <row r="206" spans="2:8" x14ac:dyDescent="0.35">
      <c r="B206" s="264">
        <f t="shared" si="2"/>
        <v>191</v>
      </c>
      <c r="C206" s="133"/>
      <c r="D206" s="126"/>
      <c r="E206" s="190"/>
      <c r="F206" s="190"/>
      <c r="G206" s="202"/>
      <c r="H206" s="223"/>
    </row>
    <row r="207" spans="2:8" x14ac:dyDescent="0.35">
      <c r="B207" s="264">
        <f t="shared" si="2"/>
        <v>192</v>
      </c>
      <c r="C207" s="133"/>
      <c r="D207" s="126"/>
      <c r="E207" s="190"/>
      <c r="F207" s="190"/>
      <c r="G207" s="202"/>
      <c r="H207" s="223"/>
    </row>
    <row r="208" spans="2:8" x14ac:dyDescent="0.35">
      <c r="B208" s="264">
        <f t="shared" si="2"/>
        <v>193</v>
      </c>
      <c r="C208" s="133"/>
      <c r="D208" s="126"/>
      <c r="E208" s="190"/>
      <c r="F208" s="190"/>
      <c r="G208" s="202"/>
      <c r="H208" s="223"/>
    </row>
    <row r="209" spans="2:8" x14ac:dyDescent="0.35">
      <c r="B209" s="264">
        <f t="shared" ref="B209:B272" si="3">B208+1</f>
        <v>194</v>
      </c>
      <c r="C209" s="133"/>
      <c r="D209" s="126"/>
      <c r="E209" s="190"/>
      <c r="F209" s="190"/>
      <c r="G209" s="202"/>
      <c r="H209" s="223"/>
    </row>
    <row r="210" spans="2:8" x14ac:dyDescent="0.35">
      <c r="B210" s="264">
        <f t="shared" si="3"/>
        <v>195</v>
      </c>
      <c r="C210" s="133"/>
      <c r="D210" s="126"/>
      <c r="E210" s="190"/>
      <c r="F210" s="190"/>
      <c r="G210" s="202"/>
      <c r="H210" s="223"/>
    </row>
    <row r="211" spans="2:8" x14ac:dyDescent="0.35">
      <c r="B211" s="264">
        <f t="shared" si="3"/>
        <v>196</v>
      </c>
      <c r="C211" s="133"/>
      <c r="D211" s="126"/>
      <c r="E211" s="190"/>
      <c r="F211" s="190"/>
      <c r="G211" s="202"/>
      <c r="H211" s="223"/>
    </row>
    <row r="212" spans="2:8" x14ac:dyDescent="0.35">
      <c r="B212" s="264">
        <f t="shared" si="3"/>
        <v>197</v>
      </c>
      <c r="C212" s="133"/>
      <c r="D212" s="126"/>
      <c r="E212" s="190"/>
      <c r="F212" s="190"/>
      <c r="G212" s="202"/>
      <c r="H212" s="223"/>
    </row>
    <row r="213" spans="2:8" x14ac:dyDescent="0.35">
      <c r="B213" s="264">
        <f t="shared" si="3"/>
        <v>198</v>
      </c>
      <c r="C213" s="133"/>
      <c r="D213" s="126"/>
      <c r="E213" s="190"/>
      <c r="F213" s="190"/>
      <c r="G213" s="202"/>
      <c r="H213" s="223"/>
    </row>
    <row r="214" spans="2:8" x14ac:dyDescent="0.35">
      <c r="B214" s="264">
        <f t="shared" si="3"/>
        <v>199</v>
      </c>
      <c r="C214" s="133"/>
      <c r="D214" s="126"/>
      <c r="E214" s="190"/>
      <c r="F214" s="190"/>
      <c r="G214" s="202"/>
      <c r="H214" s="223"/>
    </row>
    <row r="215" spans="2:8" x14ac:dyDescent="0.35">
      <c r="B215" s="264">
        <f t="shared" si="3"/>
        <v>200</v>
      </c>
      <c r="C215" s="133"/>
      <c r="D215" s="126"/>
      <c r="E215" s="190"/>
      <c r="F215" s="190"/>
      <c r="G215" s="202"/>
      <c r="H215" s="223"/>
    </row>
    <row r="216" spans="2:8" x14ac:dyDescent="0.35">
      <c r="B216" s="264">
        <f t="shared" si="3"/>
        <v>201</v>
      </c>
      <c r="C216" s="133"/>
      <c r="D216" s="126"/>
      <c r="E216" s="190"/>
      <c r="F216" s="190"/>
      <c r="G216" s="202"/>
      <c r="H216" s="223"/>
    </row>
    <row r="217" spans="2:8" x14ac:dyDescent="0.35">
      <c r="B217" s="264">
        <f t="shared" si="3"/>
        <v>202</v>
      </c>
      <c r="C217" s="133"/>
      <c r="D217" s="126"/>
      <c r="E217" s="190"/>
      <c r="F217" s="190"/>
      <c r="G217" s="202"/>
      <c r="H217" s="223"/>
    </row>
    <row r="218" spans="2:8" x14ac:dyDescent="0.35">
      <c r="B218" s="264">
        <f t="shared" si="3"/>
        <v>203</v>
      </c>
      <c r="C218" s="133"/>
      <c r="D218" s="126"/>
      <c r="E218" s="190"/>
      <c r="F218" s="190"/>
      <c r="G218" s="202"/>
      <c r="H218" s="223"/>
    </row>
    <row r="219" spans="2:8" x14ac:dyDescent="0.35">
      <c r="B219" s="264">
        <f t="shared" si="3"/>
        <v>204</v>
      </c>
      <c r="C219" s="133"/>
      <c r="D219" s="126"/>
      <c r="E219" s="190"/>
      <c r="F219" s="190"/>
      <c r="G219" s="202"/>
      <c r="H219" s="223"/>
    </row>
    <row r="220" spans="2:8" x14ac:dyDescent="0.35">
      <c r="B220" s="264">
        <f t="shared" si="3"/>
        <v>205</v>
      </c>
      <c r="C220" s="133"/>
      <c r="D220" s="126"/>
      <c r="E220" s="190"/>
      <c r="F220" s="190"/>
      <c r="G220" s="202"/>
      <c r="H220" s="223"/>
    </row>
    <row r="221" spans="2:8" x14ac:dyDescent="0.35">
      <c r="B221" s="264">
        <f t="shared" si="3"/>
        <v>206</v>
      </c>
      <c r="C221" s="133"/>
      <c r="D221" s="126"/>
      <c r="E221" s="190"/>
      <c r="F221" s="190"/>
      <c r="G221" s="202"/>
      <c r="H221" s="223"/>
    </row>
    <row r="222" spans="2:8" x14ac:dyDescent="0.35">
      <c r="B222" s="264">
        <f t="shared" si="3"/>
        <v>207</v>
      </c>
      <c r="C222" s="133"/>
      <c r="D222" s="126"/>
      <c r="E222" s="190"/>
      <c r="F222" s="190"/>
      <c r="G222" s="202"/>
      <c r="H222" s="223"/>
    </row>
    <row r="223" spans="2:8" x14ac:dyDescent="0.35">
      <c r="B223" s="264">
        <f t="shared" si="3"/>
        <v>208</v>
      </c>
      <c r="C223" s="133"/>
      <c r="D223" s="126"/>
      <c r="E223" s="190"/>
      <c r="F223" s="190"/>
      <c r="G223" s="202"/>
      <c r="H223" s="223"/>
    </row>
    <row r="224" spans="2:8" x14ac:dyDescent="0.35">
      <c r="B224" s="264">
        <f t="shared" si="3"/>
        <v>209</v>
      </c>
      <c r="C224" s="133"/>
      <c r="D224" s="126"/>
      <c r="E224" s="190"/>
      <c r="F224" s="190"/>
      <c r="G224" s="202"/>
      <c r="H224" s="223"/>
    </row>
    <row r="225" spans="2:8" x14ac:dyDescent="0.35">
      <c r="B225" s="264">
        <f t="shared" si="3"/>
        <v>210</v>
      </c>
      <c r="C225" s="133"/>
      <c r="D225" s="126"/>
      <c r="E225" s="190"/>
      <c r="F225" s="190"/>
      <c r="G225" s="202"/>
      <c r="H225" s="223"/>
    </row>
    <row r="226" spans="2:8" x14ac:dyDescent="0.35">
      <c r="B226" s="264">
        <f t="shared" si="3"/>
        <v>211</v>
      </c>
      <c r="C226" s="133"/>
      <c r="D226" s="126"/>
      <c r="E226" s="190"/>
      <c r="F226" s="190"/>
      <c r="G226" s="202"/>
      <c r="H226" s="223"/>
    </row>
    <row r="227" spans="2:8" x14ac:dyDescent="0.35">
      <c r="B227" s="264">
        <f t="shared" si="3"/>
        <v>212</v>
      </c>
      <c r="C227" s="133"/>
      <c r="D227" s="126"/>
      <c r="E227" s="190"/>
      <c r="F227" s="190"/>
      <c r="G227" s="202"/>
      <c r="H227" s="223"/>
    </row>
    <row r="228" spans="2:8" x14ac:dyDescent="0.35">
      <c r="B228" s="264">
        <f t="shared" si="3"/>
        <v>213</v>
      </c>
      <c r="C228" s="133"/>
      <c r="D228" s="126"/>
      <c r="E228" s="190"/>
      <c r="F228" s="190"/>
      <c r="G228" s="202"/>
      <c r="H228" s="223"/>
    </row>
    <row r="229" spans="2:8" x14ac:dyDescent="0.35">
      <c r="B229" s="264">
        <f t="shared" si="3"/>
        <v>214</v>
      </c>
      <c r="C229" s="133"/>
      <c r="D229" s="126"/>
      <c r="E229" s="190"/>
      <c r="F229" s="190"/>
      <c r="G229" s="202"/>
      <c r="H229" s="223"/>
    </row>
    <row r="230" spans="2:8" x14ac:dyDescent="0.35">
      <c r="B230" s="264">
        <f t="shared" si="3"/>
        <v>215</v>
      </c>
      <c r="C230" s="133"/>
      <c r="D230" s="126"/>
      <c r="E230" s="190"/>
      <c r="F230" s="190"/>
      <c r="G230" s="202"/>
      <c r="H230" s="223"/>
    </row>
    <row r="231" spans="2:8" x14ac:dyDescent="0.35">
      <c r="B231" s="264">
        <f t="shared" si="3"/>
        <v>216</v>
      </c>
      <c r="C231" s="133"/>
      <c r="D231" s="126"/>
      <c r="E231" s="190"/>
      <c r="F231" s="190"/>
      <c r="G231" s="202"/>
      <c r="H231" s="223"/>
    </row>
    <row r="232" spans="2:8" x14ac:dyDescent="0.35">
      <c r="B232" s="264">
        <f t="shared" si="3"/>
        <v>217</v>
      </c>
      <c r="C232" s="133"/>
      <c r="D232" s="126"/>
      <c r="E232" s="190"/>
      <c r="F232" s="190"/>
      <c r="G232" s="202"/>
      <c r="H232" s="223"/>
    </row>
    <row r="233" spans="2:8" x14ac:dyDescent="0.35">
      <c r="B233" s="264">
        <f t="shared" si="3"/>
        <v>218</v>
      </c>
      <c r="C233" s="133"/>
      <c r="D233" s="126"/>
      <c r="E233" s="190"/>
      <c r="F233" s="190"/>
      <c r="G233" s="202"/>
      <c r="H233" s="223"/>
    </row>
    <row r="234" spans="2:8" x14ac:dyDescent="0.35">
      <c r="B234" s="264">
        <f t="shared" si="3"/>
        <v>219</v>
      </c>
      <c r="C234" s="133"/>
      <c r="D234" s="126"/>
      <c r="E234" s="190"/>
      <c r="F234" s="190"/>
      <c r="G234" s="202"/>
      <c r="H234" s="223"/>
    </row>
    <row r="235" spans="2:8" x14ac:dyDescent="0.35">
      <c r="B235" s="264">
        <f t="shared" si="3"/>
        <v>220</v>
      </c>
      <c r="C235" s="133"/>
      <c r="D235" s="126"/>
      <c r="E235" s="190"/>
      <c r="F235" s="190"/>
      <c r="G235" s="202"/>
      <c r="H235" s="223"/>
    </row>
    <row r="236" spans="2:8" x14ac:dyDescent="0.35">
      <c r="B236" s="264">
        <f t="shared" si="3"/>
        <v>221</v>
      </c>
      <c r="C236" s="133"/>
      <c r="D236" s="126"/>
      <c r="E236" s="190"/>
      <c r="F236" s="190"/>
      <c r="G236" s="202"/>
      <c r="H236" s="223"/>
    </row>
    <row r="237" spans="2:8" x14ac:dyDescent="0.35">
      <c r="B237" s="264">
        <f t="shared" si="3"/>
        <v>222</v>
      </c>
      <c r="C237" s="133"/>
      <c r="D237" s="126"/>
      <c r="E237" s="190"/>
      <c r="F237" s="190"/>
      <c r="G237" s="202"/>
      <c r="H237" s="223"/>
    </row>
    <row r="238" spans="2:8" x14ac:dyDescent="0.35">
      <c r="B238" s="264">
        <f t="shared" si="3"/>
        <v>223</v>
      </c>
      <c r="C238" s="133"/>
      <c r="D238" s="126"/>
      <c r="E238" s="190"/>
      <c r="F238" s="190"/>
      <c r="G238" s="202"/>
      <c r="H238" s="223"/>
    </row>
    <row r="239" spans="2:8" x14ac:dyDescent="0.35">
      <c r="B239" s="264">
        <f t="shared" si="3"/>
        <v>224</v>
      </c>
      <c r="C239" s="133"/>
      <c r="D239" s="126"/>
      <c r="E239" s="190"/>
      <c r="F239" s="190"/>
      <c r="G239" s="202"/>
      <c r="H239" s="223"/>
    </row>
    <row r="240" spans="2:8" x14ac:dyDescent="0.35">
      <c r="B240" s="264">
        <f t="shared" si="3"/>
        <v>225</v>
      </c>
      <c r="C240" s="133"/>
      <c r="D240" s="126"/>
      <c r="E240" s="190"/>
      <c r="F240" s="190"/>
      <c r="G240" s="202"/>
      <c r="H240" s="223"/>
    </row>
    <row r="241" spans="2:8" x14ac:dyDescent="0.35">
      <c r="B241" s="264">
        <f t="shared" si="3"/>
        <v>226</v>
      </c>
      <c r="C241" s="133"/>
      <c r="D241" s="126"/>
      <c r="E241" s="190"/>
      <c r="F241" s="190"/>
      <c r="G241" s="202"/>
      <c r="H241" s="223"/>
    </row>
    <row r="242" spans="2:8" x14ac:dyDescent="0.35">
      <c r="B242" s="264">
        <f t="shared" si="3"/>
        <v>227</v>
      </c>
      <c r="C242" s="133"/>
      <c r="D242" s="126"/>
      <c r="E242" s="190"/>
      <c r="F242" s="190"/>
      <c r="G242" s="202"/>
      <c r="H242" s="223"/>
    </row>
    <row r="243" spans="2:8" x14ac:dyDescent="0.35">
      <c r="B243" s="264">
        <f t="shared" si="3"/>
        <v>228</v>
      </c>
      <c r="C243" s="133"/>
      <c r="D243" s="126"/>
      <c r="E243" s="190"/>
      <c r="F243" s="190"/>
      <c r="G243" s="202"/>
      <c r="H243" s="223"/>
    </row>
    <row r="244" spans="2:8" x14ac:dyDescent="0.35">
      <c r="B244" s="264">
        <f t="shared" si="3"/>
        <v>229</v>
      </c>
      <c r="C244" s="133"/>
      <c r="D244" s="126"/>
      <c r="E244" s="190"/>
      <c r="F244" s="190"/>
      <c r="G244" s="202"/>
      <c r="H244" s="223"/>
    </row>
    <row r="245" spans="2:8" x14ac:dyDescent="0.35">
      <c r="B245" s="264">
        <f t="shared" si="3"/>
        <v>230</v>
      </c>
      <c r="C245" s="133"/>
      <c r="D245" s="126"/>
      <c r="E245" s="190"/>
      <c r="F245" s="190"/>
      <c r="G245" s="202"/>
      <c r="H245" s="223"/>
    </row>
    <row r="246" spans="2:8" x14ac:dyDescent="0.35">
      <c r="B246" s="264">
        <f t="shared" si="3"/>
        <v>231</v>
      </c>
      <c r="C246" s="133"/>
      <c r="D246" s="126"/>
      <c r="E246" s="190"/>
      <c r="F246" s="190"/>
      <c r="G246" s="202"/>
      <c r="H246" s="223"/>
    </row>
    <row r="247" spans="2:8" x14ac:dyDescent="0.35">
      <c r="B247" s="264">
        <f t="shared" si="3"/>
        <v>232</v>
      </c>
      <c r="C247" s="133"/>
      <c r="D247" s="126"/>
      <c r="E247" s="190"/>
      <c r="F247" s="190"/>
      <c r="G247" s="202"/>
      <c r="H247" s="223"/>
    </row>
    <row r="248" spans="2:8" x14ac:dyDescent="0.35">
      <c r="B248" s="264">
        <f t="shared" si="3"/>
        <v>233</v>
      </c>
      <c r="C248" s="133"/>
      <c r="D248" s="126"/>
      <c r="E248" s="190"/>
      <c r="F248" s="190"/>
      <c r="G248" s="202"/>
      <c r="H248" s="223"/>
    </row>
    <row r="249" spans="2:8" x14ac:dyDescent="0.35">
      <c r="B249" s="264">
        <f t="shared" si="3"/>
        <v>234</v>
      </c>
      <c r="C249" s="133"/>
      <c r="D249" s="126"/>
      <c r="E249" s="190"/>
      <c r="F249" s="190"/>
      <c r="G249" s="202"/>
      <c r="H249" s="223"/>
    </row>
    <row r="250" spans="2:8" x14ac:dyDescent="0.35">
      <c r="B250" s="264">
        <f t="shared" si="3"/>
        <v>235</v>
      </c>
      <c r="C250" s="133"/>
      <c r="D250" s="126"/>
      <c r="E250" s="190"/>
      <c r="F250" s="190"/>
      <c r="G250" s="202"/>
      <c r="H250" s="223"/>
    </row>
    <row r="251" spans="2:8" x14ac:dyDescent="0.35">
      <c r="B251" s="264">
        <f t="shared" si="3"/>
        <v>236</v>
      </c>
      <c r="C251" s="133"/>
      <c r="D251" s="126"/>
      <c r="E251" s="190"/>
      <c r="F251" s="190"/>
      <c r="G251" s="202"/>
      <c r="H251" s="223"/>
    </row>
    <row r="252" spans="2:8" x14ac:dyDescent="0.35">
      <c r="B252" s="264">
        <f t="shared" si="3"/>
        <v>237</v>
      </c>
      <c r="C252" s="133"/>
      <c r="D252" s="126"/>
      <c r="E252" s="190"/>
      <c r="F252" s="190"/>
      <c r="G252" s="202"/>
      <c r="H252" s="223"/>
    </row>
    <row r="253" spans="2:8" x14ac:dyDescent="0.35">
      <c r="B253" s="264">
        <f t="shared" si="3"/>
        <v>238</v>
      </c>
      <c r="C253" s="133"/>
      <c r="D253" s="126"/>
      <c r="E253" s="190"/>
      <c r="F253" s="190"/>
      <c r="G253" s="202"/>
      <c r="H253" s="223"/>
    </row>
    <row r="254" spans="2:8" x14ac:dyDescent="0.35">
      <c r="B254" s="264">
        <f t="shared" si="3"/>
        <v>239</v>
      </c>
      <c r="C254" s="133"/>
      <c r="D254" s="126"/>
      <c r="E254" s="190"/>
      <c r="F254" s="190"/>
      <c r="G254" s="202"/>
      <c r="H254" s="223"/>
    </row>
    <row r="255" spans="2:8" x14ac:dyDescent="0.35">
      <c r="B255" s="264">
        <f t="shared" si="3"/>
        <v>240</v>
      </c>
      <c r="C255" s="133"/>
      <c r="D255" s="126"/>
      <c r="E255" s="190"/>
      <c r="F255" s="190"/>
      <c r="G255" s="202"/>
      <c r="H255" s="223"/>
    </row>
    <row r="256" spans="2:8" x14ac:dyDescent="0.35">
      <c r="B256" s="264">
        <f t="shared" si="3"/>
        <v>241</v>
      </c>
      <c r="C256" s="133"/>
      <c r="D256" s="126"/>
      <c r="E256" s="190"/>
      <c r="F256" s="190"/>
      <c r="G256" s="202"/>
      <c r="H256" s="223"/>
    </row>
    <row r="257" spans="2:8" x14ac:dyDescent="0.35">
      <c r="B257" s="264">
        <f t="shared" si="3"/>
        <v>242</v>
      </c>
      <c r="C257" s="133"/>
      <c r="D257" s="126"/>
      <c r="E257" s="190"/>
      <c r="F257" s="190"/>
      <c r="G257" s="202"/>
      <c r="H257" s="223"/>
    </row>
    <row r="258" spans="2:8" x14ac:dyDescent="0.35">
      <c r="B258" s="264">
        <f t="shared" si="3"/>
        <v>243</v>
      </c>
      <c r="C258" s="133"/>
      <c r="D258" s="126"/>
      <c r="E258" s="190"/>
      <c r="F258" s="190"/>
      <c r="G258" s="202"/>
      <c r="H258" s="223"/>
    </row>
    <row r="259" spans="2:8" x14ac:dyDescent="0.35">
      <c r="B259" s="264">
        <f t="shared" si="3"/>
        <v>244</v>
      </c>
      <c r="C259" s="133"/>
      <c r="D259" s="126"/>
      <c r="E259" s="190"/>
      <c r="F259" s="190"/>
      <c r="G259" s="202"/>
      <c r="H259" s="223"/>
    </row>
    <row r="260" spans="2:8" x14ac:dyDescent="0.35">
      <c r="B260" s="264">
        <f t="shared" si="3"/>
        <v>245</v>
      </c>
      <c r="C260" s="133"/>
      <c r="D260" s="126"/>
      <c r="E260" s="190"/>
      <c r="F260" s="190"/>
      <c r="G260" s="202"/>
      <c r="H260" s="223"/>
    </row>
    <row r="261" spans="2:8" x14ac:dyDescent="0.35">
      <c r="B261" s="264">
        <f t="shared" si="3"/>
        <v>246</v>
      </c>
      <c r="C261" s="133"/>
      <c r="D261" s="126"/>
      <c r="E261" s="190"/>
      <c r="F261" s="190"/>
      <c r="G261" s="202"/>
      <c r="H261" s="223"/>
    </row>
    <row r="262" spans="2:8" x14ac:dyDescent="0.35">
      <c r="B262" s="264">
        <f t="shared" si="3"/>
        <v>247</v>
      </c>
      <c r="C262" s="133"/>
      <c r="D262" s="126"/>
      <c r="E262" s="190"/>
      <c r="F262" s="190"/>
      <c r="G262" s="202"/>
      <c r="H262" s="223"/>
    </row>
    <row r="263" spans="2:8" x14ac:dyDescent="0.35">
      <c r="B263" s="264">
        <f t="shared" si="3"/>
        <v>248</v>
      </c>
      <c r="C263" s="133"/>
      <c r="D263" s="126"/>
      <c r="E263" s="190"/>
      <c r="F263" s="190"/>
      <c r="G263" s="202"/>
      <c r="H263" s="223"/>
    </row>
    <row r="264" spans="2:8" x14ac:dyDescent="0.35">
      <c r="B264" s="264">
        <f t="shared" si="3"/>
        <v>249</v>
      </c>
      <c r="C264" s="133"/>
      <c r="D264" s="126"/>
      <c r="E264" s="190"/>
      <c r="F264" s="190"/>
      <c r="G264" s="202"/>
      <c r="H264" s="223"/>
    </row>
    <row r="265" spans="2:8" x14ac:dyDescent="0.35">
      <c r="B265" s="264">
        <f t="shared" si="3"/>
        <v>250</v>
      </c>
      <c r="C265" s="133"/>
      <c r="D265" s="126"/>
      <c r="E265" s="190"/>
      <c r="F265" s="190"/>
      <c r="G265" s="202"/>
      <c r="H265" s="223"/>
    </row>
    <row r="266" spans="2:8" x14ac:dyDescent="0.35">
      <c r="B266" s="264">
        <f t="shared" si="3"/>
        <v>251</v>
      </c>
      <c r="C266" s="133"/>
      <c r="D266" s="126"/>
      <c r="E266" s="190"/>
      <c r="F266" s="190"/>
      <c r="G266" s="202"/>
      <c r="H266" s="223"/>
    </row>
    <row r="267" spans="2:8" x14ac:dyDescent="0.35">
      <c r="B267" s="264">
        <f t="shared" si="3"/>
        <v>252</v>
      </c>
      <c r="C267" s="133"/>
      <c r="D267" s="126"/>
      <c r="E267" s="190"/>
      <c r="F267" s="190"/>
      <c r="G267" s="202"/>
      <c r="H267" s="223"/>
    </row>
    <row r="268" spans="2:8" x14ac:dyDescent="0.35">
      <c r="B268" s="264">
        <f t="shared" si="3"/>
        <v>253</v>
      </c>
      <c r="C268" s="133"/>
      <c r="D268" s="126"/>
      <c r="E268" s="190"/>
      <c r="F268" s="190"/>
      <c r="G268" s="202"/>
      <c r="H268" s="223"/>
    </row>
    <row r="269" spans="2:8" x14ac:dyDescent="0.35">
      <c r="B269" s="264">
        <f t="shared" si="3"/>
        <v>254</v>
      </c>
      <c r="C269" s="133"/>
      <c r="D269" s="126"/>
      <c r="E269" s="190"/>
      <c r="F269" s="190"/>
      <c r="G269" s="202"/>
      <c r="H269" s="223"/>
    </row>
    <row r="270" spans="2:8" x14ac:dyDescent="0.35">
      <c r="B270" s="264">
        <f t="shared" si="3"/>
        <v>255</v>
      </c>
      <c r="C270" s="133"/>
      <c r="D270" s="126"/>
      <c r="E270" s="190"/>
      <c r="F270" s="190"/>
      <c r="G270" s="202"/>
      <c r="H270" s="223"/>
    </row>
    <row r="271" spans="2:8" x14ac:dyDescent="0.35">
      <c r="B271" s="264">
        <f t="shared" si="3"/>
        <v>256</v>
      </c>
      <c r="C271" s="133"/>
      <c r="D271" s="126"/>
      <c r="E271" s="190"/>
      <c r="F271" s="190"/>
      <c r="G271" s="202"/>
      <c r="H271" s="223"/>
    </row>
    <row r="272" spans="2:8" x14ac:dyDescent="0.35">
      <c r="B272" s="264">
        <f t="shared" si="3"/>
        <v>257</v>
      </c>
      <c r="C272" s="133"/>
      <c r="D272" s="126"/>
      <c r="E272" s="190"/>
      <c r="F272" s="190"/>
      <c r="G272" s="202"/>
      <c r="H272" s="223"/>
    </row>
    <row r="273" spans="2:8" x14ac:dyDescent="0.35">
      <c r="B273" s="264">
        <f t="shared" ref="B273:B336" si="4">B272+1</f>
        <v>258</v>
      </c>
      <c r="C273" s="133"/>
      <c r="D273" s="126"/>
      <c r="E273" s="190"/>
      <c r="F273" s="190"/>
      <c r="G273" s="202"/>
      <c r="H273" s="223"/>
    </row>
    <row r="274" spans="2:8" x14ac:dyDescent="0.35">
      <c r="B274" s="264">
        <f t="shared" si="4"/>
        <v>259</v>
      </c>
      <c r="C274" s="133"/>
      <c r="D274" s="126"/>
      <c r="E274" s="190"/>
      <c r="F274" s="190"/>
      <c r="G274" s="202"/>
      <c r="H274" s="223"/>
    </row>
    <row r="275" spans="2:8" x14ac:dyDescent="0.35">
      <c r="B275" s="264">
        <f t="shared" si="4"/>
        <v>260</v>
      </c>
      <c r="C275" s="133"/>
      <c r="D275" s="126"/>
      <c r="E275" s="190"/>
      <c r="F275" s="190"/>
      <c r="G275" s="202"/>
      <c r="H275" s="223"/>
    </row>
    <row r="276" spans="2:8" x14ac:dyDescent="0.35">
      <c r="B276" s="264">
        <f t="shared" si="4"/>
        <v>261</v>
      </c>
      <c r="C276" s="133"/>
      <c r="D276" s="126"/>
      <c r="E276" s="190"/>
      <c r="F276" s="190"/>
      <c r="G276" s="202"/>
      <c r="H276" s="223"/>
    </row>
    <row r="277" spans="2:8" x14ac:dyDescent="0.35">
      <c r="B277" s="264">
        <f t="shared" si="4"/>
        <v>262</v>
      </c>
      <c r="C277" s="133"/>
      <c r="D277" s="126"/>
      <c r="E277" s="190"/>
      <c r="F277" s="190"/>
      <c r="G277" s="202"/>
      <c r="H277" s="223"/>
    </row>
    <row r="278" spans="2:8" x14ac:dyDescent="0.35">
      <c r="B278" s="264">
        <f t="shared" si="4"/>
        <v>263</v>
      </c>
      <c r="C278" s="133"/>
      <c r="D278" s="126"/>
      <c r="E278" s="190"/>
      <c r="F278" s="190"/>
      <c r="G278" s="202"/>
      <c r="H278" s="223"/>
    </row>
    <row r="279" spans="2:8" x14ac:dyDescent="0.35">
      <c r="B279" s="264">
        <f t="shared" si="4"/>
        <v>264</v>
      </c>
      <c r="C279" s="133"/>
      <c r="D279" s="126"/>
      <c r="E279" s="190"/>
      <c r="F279" s="190"/>
      <c r="G279" s="202"/>
      <c r="H279" s="223"/>
    </row>
    <row r="280" spans="2:8" x14ac:dyDescent="0.35">
      <c r="B280" s="264">
        <f t="shared" si="4"/>
        <v>265</v>
      </c>
      <c r="C280" s="133"/>
      <c r="D280" s="126"/>
      <c r="E280" s="190"/>
      <c r="F280" s="190"/>
      <c r="G280" s="202"/>
      <c r="H280" s="223"/>
    </row>
    <row r="281" spans="2:8" x14ac:dyDescent="0.35">
      <c r="B281" s="264">
        <f t="shared" si="4"/>
        <v>266</v>
      </c>
      <c r="C281" s="133"/>
      <c r="D281" s="126"/>
      <c r="E281" s="190"/>
      <c r="F281" s="190"/>
      <c r="G281" s="202"/>
      <c r="H281" s="223"/>
    </row>
    <row r="282" spans="2:8" x14ac:dyDescent="0.35">
      <c r="B282" s="264">
        <f t="shared" si="4"/>
        <v>267</v>
      </c>
      <c r="C282" s="133"/>
      <c r="D282" s="126"/>
      <c r="E282" s="190"/>
      <c r="F282" s="190"/>
      <c r="G282" s="202"/>
      <c r="H282" s="223"/>
    </row>
    <row r="283" spans="2:8" x14ac:dyDescent="0.35">
      <c r="B283" s="264">
        <f t="shared" si="4"/>
        <v>268</v>
      </c>
      <c r="C283" s="133"/>
      <c r="D283" s="126"/>
      <c r="E283" s="190"/>
      <c r="F283" s="190"/>
      <c r="G283" s="202"/>
      <c r="H283" s="223"/>
    </row>
    <row r="284" spans="2:8" x14ac:dyDescent="0.35">
      <c r="B284" s="264">
        <f t="shared" si="4"/>
        <v>269</v>
      </c>
      <c r="C284" s="133"/>
      <c r="D284" s="126"/>
      <c r="E284" s="190"/>
      <c r="F284" s="190"/>
      <c r="G284" s="202"/>
      <c r="H284" s="223"/>
    </row>
    <row r="285" spans="2:8" x14ac:dyDescent="0.35">
      <c r="B285" s="264">
        <f t="shared" si="4"/>
        <v>270</v>
      </c>
      <c r="C285" s="133"/>
      <c r="D285" s="126"/>
      <c r="E285" s="190"/>
      <c r="F285" s="190"/>
      <c r="G285" s="202"/>
      <c r="H285" s="223"/>
    </row>
    <row r="286" spans="2:8" x14ac:dyDescent="0.35">
      <c r="B286" s="264">
        <f t="shared" si="4"/>
        <v>271</v>
      </c>
      <c r="C286" s="133"/>
      <c r="D286" s="126"/>
      <c r="E286" s="190"/>
      <c r="F286" s="190"/>
      <c r="G286" s="202"/>
      <c r="H286" s="223"/>
    </row>
    <row r="287" spans="2:8" x14ac:dyDescent="0.35">
      <c r="B287" s="264">
        <f t="shared" si="4"/>
        <v>272</v>
      </c>
      <c r="C287" s="133"/>
      <c r="D287" s="126"/>
      <c r="E287" s="190"/>
      <c r="F287" s="190"/>
      <c r="G287" s="202"/>
      <c r="H287" s="223"/>
    </row>
    <row r="288" spans="2:8" x14ac:dyDescent="0.35">
      <c r="B288" s="264">
        <f t="shared" si="4"/>
        <v>273</v>
      </c>
      <c r="C288" s="133"/>
      <c r="D288" s="126"/>
      <c r="E288" s="190"/>
      <c r="F288" s="190"/>
      <c r="G288" s="202"/>
      <c r="H288" s="223"/>
    </row>
    <row r="289" spans="2:8" x14ac:dyDescent="0.35">
      <c r="B289" s="264">
        <f t="shared" si="4"/>
        <v>274</v>
      </c>
      <c r="C289" s="133"/>
      <c r="D289" s="126"/>
      <c r="E289" s="190"/>
      <c r="F289" s="190"/>
      <c r="G289" s="202"/>
      <c r="H289" s="223"/>
    </row>
    <row r="290" spans="2:8" x14ac:dyDescent="0.35">
      <c r="B290" s="264">
        <f t="shared" si="4"/>
        <v>275</v>
      </c>
      <c r="C290" s="133"/>
      <c r="D290" s="126"/>
      <c r="E290" s="190"/>
      <c r="F290" s="190"/>
      <c r="G290" s="202"/>
      <c r="H290" s="223"/>
    </row>
    <row r="291" spans="2:8" x14ac:dyDescent="0.35">
      <c r="B291" s="264">
        <f t="shared" si="4"/>
        <v>276</v>
      </c>
      <c r="C291" s="133"/>
      <c r="D291" s="126"/>
      <c r="E291" s="190"/>
      <c r="F291" s="190"/>
      <c r="G291" s="202"/>
      <c r="H291" s="223"/>
    </row>
    <row r="292" spans="2:8" x14ac:dyDescent="0.35">
      <c r="B292" s="264">
        <f t="shared" si="4"/>
        <v>277</v>
      </c>
      <c r="C292" s="133"/>
      <c r="D292" s="126"/>
      <c r="E292" s="190"/>
      <c r="F292" s="190"/>
      <c r="G292" s="202"/>
      <c r="H292" s="223"/>
    </row>
    <row r="293" spans="2:8" x14ac:dyDescent="0.35">
      <c r="B293" s="264">
        <f t="shared" si="4"/>
        <v>278</v>
      </c>
      <c r="C293" s="133"/>
      <c r="D293" s="126"/>
      <c r="E293" s="190"/>
      <c r="F293" s="190"/>
      <c r="G293" s="202"/>
      <c r="H293" s="223"/>
    </row>
    <row r="294" spans="2:8" x14ac:dyDescent="0.35">
      <c r="B294" s="264">
        <f t="shared" si="4"/>
        <v>279</v>
      </c>
      <c r="C294" s="133"/>
      <c r="D294" s="126"/>
      <c r="E294" s="190"/>
      <c r="F294" s="190"/>
      <c r="G294" s="202"/>
      <c r="H294" s="223"/>
    </row>
    <row r="295" spans="2:8" x14ac:dyDescent="0.35">
      <c r="B295" s="264">
        <f t="shared" si="4"/>
        <v>280</v>
      </c>
      <c r="C295" s="133"/>
      <c r="D295" s="126"/>
      <c r="E295" s="190"/>
      <c r="F295" s="190"/>
      <c r="G295" s="202"/>
      <c r="H295" s="223"/>
    </row>
    <row r="296" spans="2:8" x14ac:dyDescent="0.35">
      <c r="B296" s="264">
        <f t="shared" si="4"/>
        <v>281</v>
      </c>
      <c r="C296" s="133"/>
      <c r="D296" s="126"/>
      <c r="E296" s="190"/>
      <c r="F296" s="190"/>
      <c r="G296" s="202"/>
      <c r="H296" s="223"/>
    </row>
    <row r="297" spans="2:8" x14ac:dyDescent="0.35">
      <c r="B297" s="264">
        <f t="shared" si="4"/>
        <v>282</v>
      </c>
      <c r="C297" s="133"/>
      <c r="D297" s="126"/>
      <c r="E297" s="190"/>
      <c r="F297" s="190"/>
      <c r="G297" s="202"/>
      <c r="H297" s="223"/>
    </row>
    <row r="298" spans="2:8" x14ac:dyDescent="0.35">
      <c r="B298" s="264">
        <f t="shared" si="4"/>
        <v>283</v>
      </c>
      <c r="C298" s="133"/>
      <c r="D298" s="126"/>
      <c r="E298" s="190"/>
      <c r="F298" s="190"/>
      <c r="G298" s="202"/>
      <c r="H298" s="223"/>
    </row>
    <row r="299" spans="2:8" x14ac:dyDescent="0.35">
      <c r="B299" s="264">
        <f t="shared" si="4"/>
        <v>284</v>
      </c>
      <c r="C299" s="133"/>
      <c r="D299" s="126"/>
      <c r="E299" s="190"/>
      <c r="F299" s="190"/>
      <c r="G299" s="202"/>
      <c r="H299" s="223"/>
    </row>
    <row r="300" spans="2:8" x14ac:dyDescent="0.35">
      <c r="B300" s="264">
        <f t="shared" si="4"/>
        <v>285</v>
      </c>
      <c r="C300" s="133"/>
      <c r="D300" s="126"/>
      <c r="E300" s="190"/>
      <c r="F300" s="190"/>
      <c r="G300" s="202"/>
      <c r="H300" s="223"/>
    </row>
    <row r="301" spans="2:8" x14ac:dyDescent="0.35">
      <c r="B301" s="264">
        <f t="shared" si="4"/>
        <v>286</v>
      </c>
      <c r="C301" s="133"/>
      <c r="D301" s="126"/>
      <c r="E301" s="190"/>
      <c r="F301" s="190"/>
      <c r="G301" s="202"/>
      <c r="H301" s="223"/>
    </row>
    <row r="302" spans="2:8" x14ac:dyDescent="0.35">
      <c r="B302" s="264">
        <f t="shared" si="4"/>
        <v>287</v>
      </c>
      <c r="C302" s="133"/>
      <c r="D302" s="126"/>
      <c r="E302" s="190"/>
      <c r="F302" s="190"/>
      <c r="G302" s="202"/>
      <c r="H302" s="223"/>
    </row>
    <row r="303" spans="2:8" x14ac:dyDescent="0.35">
      <c r="B303" s="264">
        <f t="shared" si="4"/>
        <v>288</v>
      </c>
      <c r="C303" s="133"/>
      <c r="D303" s="126"/>
      <c r="E303" s="190"/>
      <c r="F303" s="190"/>
      <c r="G303" s="202"/>
      <c r="H303" s="223"/>
    </row>
    <row r="304" spans="2:8" x14ac:dyDescent="0.35">
      <c r="B304" s="264">
        <f t="shared" si="4"/>
        <v>289</v>
      </c>
      <c r="C304" s="133"/>
      <c r="D304" s="126"/>
      <c r="E304" s="190"/>
      <c r="F304" s="190"/>
      <c r="G304" s="202"/>
      <c r="H304" s="223"/>
    </row>
    <row r="305" spans="2:8" x14ac:dyDescent="0.35">
      <c r="B305" s="264">
        <f t="shared" si="4"/>
        <v>290</v>
      </c>
      <c r="C305" s="133"/>
      <c r="D305" s="126"/>
      <c r="E305" s="190"/>
      <c r="F305" s="190"/>
      <c r="G305" s="202"/>
      <c r="H305" s="223"/>
    </row>
    <row r="306" spans="2:8" x14ac:dyDescent="0.35">
      <c r="B306" s="264">
        <f t="shared" si="4"/>
        <v>291</v>
      </c>
      <c r="C306" s="133"/>
      <c r="D306" s="126"/>
      <c r="E306" s="190"/>
      <c r="F306" s="190"/>
      <c r="G306" s="202"/>
      <c r="H306" s="223"/>
    </row>
    <row r="307" spans="2:8" x14ac:dyDescent="0.35">
      <c r="B307" s="264">
        <f t="shared" si="4"/>
        <v>292</v>
      </c>
      <c r="C307" s="133"/>
      <c r="D307" s="126"/>
      <c r="E307" s="190"/>
      <c r="F307" s="190"/>
      <c r="G307" s="202"/>
      <c r="H307" s="223"/>
    </row>
    <row r="308" spans="2:8" x14ac:dyDescent="0.35">
      <c r="B308" s="264">
        <f t="shared" si="4"/>
        <v>293</v>
      </c>
      <c r="C308" s="133"/>
      <c r="D308" s="126"/>
      <c r="E308" s="190"/>
      <c r="F308" s="190"/>
      <c r="G308" s="202"/>
      <c r="H308" s="223"/>
    </row>
    <row r="309" spans="2:8" x14ac:dyDescent="0.35">
      <c r="B309" s="264">
        <f t="shared" si="4"/>
        <v>294</v>
      </c>
      <c r="C309" s="133"/>
      <c r="D309" s="126"/>
      <c r="E309" s="190"/>
      <c r="F309" s="190"/>
      <c r="G309" s="202"/>
      <c r="H309" s="223"/>
    </row>
    <row r="310" spans="2:8" x14ac:dyDescent="0.35">
      <c r="B310" s="264">
        <f t="shared" si="4"/>
        <v>295</v>
      </c>
      <c r="C310" s="133"/>
      <c r="D310" s="126"/>
      <c r="E310" s="190"/>
      <c r="F310" s="190"/>
      <c r="G310" s="202"/>
      <c r="H310" s="223"/>
    </row>
    <row r="311" spans="2:8" x14ac:dyDescent="0.35">
      <c r="B311" s="264">
        <f t="shared" si="4"/>
        <v>296</v>
      </c>
      <c r="C311" s="133"/>
      <c r="D311" s="126"/>
      <c r="E311" s="190"/>
      <c r="F311" s="190"/>
      <c r="G311" s="202"/>
      <c r="H311" s="223"/>
    </row>
    <row r="312" spans="2:8" x14ac:dyDescent="0.35">
      <c r="B312" s="264">
        <f t="shared" si="4"/>
        <v>297</v>
      </c>
      <c r="C312" s="133"/>
      <c r="D312" s="126"/>
      <c r="E312" s="190"/>
      <c r="F312" s="190"/>
      <c r="G312" s="202"/>
      <c r="H312" s="223"/>
    </row>
    <row r="313" spans="2:8" x14ac:dyDescent="0.35">
      <c r="B313" s="264">
        <f t="shared" si="4"/>
        <v>298</v>
      </c>
      <c r="C313" s="133"/>
      <c r="D313" s="126"/>
      <c r="E313" s="190"/>
      <c r="F313" s="190"/>
      <c r="G313" s="202"/>
      <c r="H313" s="223"/>
    </row>
    <row r="314" spans="2:8" x14ac:dyDescent="0.35">
      <c r="B314" s="264">
        <f t="shared" si="4"/>
        <v>299</v>
      </c>
      <c r="C314" s="133"/>
      <c r="D314" s="126"/>
      <c r="E314" s="190"/>
      <c r="F314" s="190"/>
      <c r="G314" s="202"/>
      <c r="H314" s="223"/>
    </row>
    <row r="315" spans="2:8" x14ac:dyDescent="0.35">
      <c r="B315" s="264">
        <f t="shared" si="4"/>
        <v>300</v>
      </c>
      <c r="C315" s="133"/>
      <c r="D315" s="126"/>
      <c r="E315" s="190"/>
      <c r="F315" s="190"/>
      <c r="G315" s="202"/>
      <c r="H315" s="223"/>
    </row>
    <row r="316" spans="2:8" x14ac:dyDescent="0.35">
      <c r="B316" s="264">
        <f t="shared" si="4"/>
        <v>301</v>
      </c>
      <c r="C316" s="133"/>
      <c r="D316" s="126"/>
      <c r="E316" s="190"/>
      <c r="F316" s="190"/>
      <c r="G316" s="202"/>
      <c r="H316" s="223"/>
    </row>
    <row r="317" spans="2:8" x14ac:dyDescent="0.35">
      <c r="B317" s="264">
        <f t="shared" si="4"/>
        <v>302</v>
      </c>
      <c r="C317" s="133"/>
      <c r="D317" s="126"/>
      <c r="E317" s="190"/>
      <c r="F317" s="190"/>
      <c r="G317" s="202"/>
      <c r="H317" s="223"/>
    </row>
    <row r="318" spans="2:8" x14ac:dyDescent="0.35">
      <c r="B318" s="264">
        <f t="shared" si="4"/>
        <v>303</v>
      </c>
      <c r="C318" s="133"/>
      <c r="D318" s="126"/>
      <c r="E318" s="190"/>
      <c r="F318" s="190"/>
      <c r="G318" s="202"/>
      <c r="H318" s="223"/>
    </row>
    <row r="319" spans="2:8" x14ac:dyDescent="0.35">
      <c r="B319" s="264">
        <f t="shared" si="4"/>
        <v>304</v>
      </c>
      <c r="C319" s="133"/>
      <c r="D319" s="126"/>
      <c r="E319" s="190"/>
      <c r="F319" s="190"/>
      <c r="G319" s="202"/>
      <c r="H319" s="223"/>
    </row>
    <row r="320" spans="2:8" x14ac:dyDescent="0.35">
      <c r="B320" s="264">
        <f t="shared" si="4"/>
        <v>305</v>
      </c>
      <c r="C320" s="133"/>
      <c r="D320" s="126"/>
      <c r="E320" s="190"/>
      <c r="F320" s="190"/>
      <c r="G320" s="202"/>
      <c r="H320" s="223"/>
    </row>
    <row r="321" spans="2:8" x14ac:dyDescent="0.35">
      <c r="B321" s="264">
        <f t="shared" si="4"/>
        <v>306</v>
      </c>
      <c r="C321" s="133"/>
      <c r="D321" s="126"/>
      <c r="E321" s="190"/>
      <c r="F321" s="190"/>
      <c r="G321" s="202"/>
      <c r="H321" s="223"/>
    </row>
    <row r="322" spans="2:8" x14ac:dyDescent="0.35">
      <c r="B322" s="264">
        <f t="shared" si="4"/>
        <v>307</v>
      </c>
      <c r="C322" s="133"/>
      <c r="D322" s="126"/>
      <c r="E322" s="190"/>
      <c r="F322" s="190"/>
      <c r="G322" s="202"/>
      <c r="H322" s="223"/>
    </row>
    <row r="323" spans="2:8" x14ac:dyDescent="0.35">
      <c r="B323" s="264">
        <f t="shared" si="4"/>
        <v>308</v>
      </c>
      <c r="C323" s="133"/>
      <c r="D323" s="126"/>
      <c r="E323" s="190"/>
      <c r="F323" s="190"/>
      <c r="G323" s="202"/>
      <c r="H323" s="223"/>
    </row>
    <row r="324" spans="2:8" x14ac:dyDescent="0.35">
      <c r="B324" s="264">
        <f t="shared" si="4"/>
        <v>309</v>
      </c>
      <c r="C324" s="133"/>
      <c r="D324" s="126"/>
      <c r="E324" s="190"/>
      <c r="F324" s="190"/>
      <c r="G324" s="202"/>
      <c r="H324" s="223"/>
    </row>
    <row r="325" spans="2:8" x14ac:dyDescent="0.35">
      <c r="B325" s="264">
        <f t="shared" si="4"/>
        <v>310</v>
      </c>
      <c r="C325" s="133"/>
      <c r="D325" s="126"/>
      <c r="E325" s="190"/>
      <c r="F325" s="190"/>
      <c r="G325" s="202"/>
      <c r="H325" s="223"/>
    </row>
    <row r="326" spans="2:8" x14ac:dyDescent="0.35">
      <c r="B326" s="264">
        <f t="shared" si="4"/>
        <v>311</v>
      </c>
      <c r="C326" s="133"/>
      <c r="D326" s="126"/>
      <c r="E326" s="190"/>
      <c r="F326" s="190"/>
      <c r="G326" s="202"/>
      <c r="H326" s="223"/>
    </row>
    <row r="327" spans="2:8" x14ac:dyDescent="0.35">
      <c r="B327" s="264">
        <f t="shared" si="4"/>
        <v>312</v>
      </c>
      <c r="C327" s="133"/>
      <c r="D327" s="126"/>
      <c r="E327" s="190"/>
      <c r="F327" s="190"/>
      <c r="G327" s="202"/>
      <c r="H327" s="223"/>
    </row>
    <row r="328" spans="2:8" x14ac:dyDescent="0.35">
      <c r="B328" s="264">
        <f t="shared" si="4"/>
        <v>313</v>
      </c>
      <c r="C328" s="133"/>
      <c r="D328" s="126"/>
      <c r="E328" s="190"/>
      <c r="F328" s="190"/>
      <c r="G328" s="202"/>
      <c r="H328" s="223"/>
    </row>
    <row r="329" spans="2:8" x14ac:dyDescent="0.35">
      <c r="B329" s="264">
        <f t="shared" si="4"/>
        <v>314</v>
      </c>
      <c r="C329" s="133"/>
      <c r="D329" s="126"/>
      <c r="E329" s="190"/>
      <c r="F329" s="190"/>
      <c r="G329" s="202"/>
      <c r="H329" s="223"/>
    </row>
    <row r="330" spans="2:8" x14ac:dyDescent="0.35">
      <c r="B330" s="264">
        <f t="shared" si="4"/>
        <v>315</v>
      </c>
      <c r="C330" s="133"/>
      <c r="D330" s="126"/>
      <c r="E330" s="190"/>
      <c r="F330" s="190"/>
      <c r="G330" s="202"/>
      <c r="H330" s="223"/>
    </row>
    <row r="331" spans="2:8" x14ac:dyDescent="0.35">
      <c r="B331" s="264">
        <f t="shared" si="4"/>
        <v>316</v>
      </c>
      <c r="C331" s="133"/>
      <c r="D331" s="126"/>
      <c r="E331" s="190"/>
      <c r="F331" s="190"/>
      <c r="G331" s="202"/>
      <c r="H331" s="223"/>
    </row>
    <row r="332" spans="2:8" x14ac:dyDescent="0.35">
      <c r="B332" s="264">
        <f t="shared" si="4"/>
        <v>317</v>
      </c>
      <c r="C332" s="133"/>
      <c r="D332" s="126"/>
      <c r="E332" s="190"/>
      <c r="F332" s="190"/>
      <c r="G332" s="202"/>
      <c r="H332" s="223"/>
    </row>
    <row r="333" spans="2:8" x14ac:dyDescent="0.35">
      <c r="B333" s="264">
        <f t="shared" si="4"/>
        <v>318</v>
      </c>
      <c r="C333" s="133"/>
      <c r="D333" s="126"/>
      <c r="E333" s="190"/>
      <c r="F333" s="190"/>
      <c r="G333" s="202"/>
      <c r="H333" s="223"/>
    </row>
    <row r="334" spans="2:8" x14ac:dyDescent="0.35">
      <c r="B334" s="264">
        <f t="shared" si="4"/>
        <v>319</v>
      </c>
      <c r="C334" s="133"/>
      <c r="D334" s="126"/>
      <c r="E334" s="190"/>
      <c r="F334" s="190"/>
      <c r="G334" s="202"/>
      <c r="H334" s="223"/>
    </row>
    <row r="335" spans="2:8" x14ac:dyDescent="0.35">
      <c r="B335" s="264">
        <f t="shared" si="4"/>
        <v>320</v>
      </c>
      <c r="C335" s="133"/>
      <c r="D335" s="126"/>
      <c r="E335" s="190"/>
      <c r="F335" s="190"/>
      <c r="G335" s="202"/>
      <c r="H335" s="223"/>
    </row>
    <row r="336" spans="2:8" x14ac:dyDescent="0.35">
      <c r="B336" s="264">
        <f t="shared" si="4"/>
        <v>321</v>
      </c>
      <c r="C336" s="133"/>
      <c r="D336" s="126"/>
      <c r="E336" s="190"/>
      <c r="F336" s="190"/>
      <c r="G336" s="202"/>
      <c r="H336" s="223"/>
    </row>
    <row r="337" spans="2:8" x14ac:dyDescent="0.35">
      <c r="B337" s="264">
        <f t="shared" ref="B337:B400" si="5">B336+1</f>
        <v>322</v>
      </c>
      <c r="C337" s="133"/>
      <c r="D337" s="126"/>
      <c r="E337" s="190"/>
      <c r="F337" s="190"/>
      <c r="G337" s="202"/>
      <c r="H337" s="223"/>
    </row>
    <row r="338" spans="2:8" x14ac:dyDescent="0.35">
      <c r="B338" s="264">
        <f t="shared" si="5"/>
        <v>323</v>
      </c>
      <c r="C338" s="133"/>
      <c r="D338" s="126"/>
      <c r="E338" s="190"/>
      <c r="F338" s="190"/>
      <c r="G338" s="202"/>
      <c r="H338" s="223"/>
    </row>
    <row r="339" spans="2:8" x14ac:dyDescent="0.35">
      <c r="B339" s="264">
        <f t="shared" si="5"/>
        <v>324</v>
      </c>
      <c r="C339" s="133"/>
      <c r="D339" s="126"/>
      <c r="E339" s="190"/>
      <c r="F339" s="190"/>
      <c r="G339" s="202"/>
      <c r="H339" s="223"/>
    </row>
    <row r="340" spans="2:8" x14ac:dyDescent="0.35">
      <c r="B340" s="264">
        <f t="shared" si="5"/>
        <v>325</v>
      </c>
      <c r="C340" s="133"/>
      <c r="D340" s="126"/>
      <c r="E340" s="190"/>
      <c r="F340" s="190"/>
      <c r="G340" s="202"/>
      <c r="H340" s="223"/>
    </row>
    <row r="341" spans="2:8" x14ac:dyDescent="0.35">
      <c r="B341" s="264">
        <f t="shared" si="5"/>
        <v>326</v>
      </c>
      <c r="C341" s="133"/>
      <c r="D341" s="126"/>
      <c r="E341" s="190"/>
      <c r="F341" s="190"/>
      <c r="G341" s="202"/>
      <c r="H341" s="223"/>
    </row>
    <row r="342" spans="2:8" x14ac:dyDescent="0.35">
      <c r="B342" s="264">
        <f t="shared" si="5"/>
        <v>327</v>
      </c>
      <c r="C342" s="133"/>
      <c r="D342" s="126"/>
      <c r="E342" s="190"/>
      <c r="F342" s="190"/>
      <c r="G342" s="202"/>
      <c r="H342" s="223"/>
    </row>
    <row r="343" spans="2:8" x14ac:dyDescent="0.35">
      <c r="B343" s="264">
        <f t="shared" si="5"/>
        <v>328</v>
      </c>
      <c r="C343" s="133"/>
      <c r="D343" s="126"/>
      <c r="E343" s="190"/>
      <c r="F343" s="190"/>
      <c r="G343" s="202"/>
      <c r="H343" s="223"/>
    </row>
    <row r="344" spans="2:8" x14ac:dyDescent="0.35">
      <c r="B344" s="264">
        <f t="shared" si="5"/>
        <v>329</v>
      </c>
      <c r="C344" s="133"/>
      <c r="D344" s="126"/>
      <c r="E344" s="190"/>
      <c r="F344" s="190"/>
      <c r="G344" s="202"/>
      <c r="H344" s="223"/>
    </row>
    <row r="345" spans="2:8" x14ac:dyDescent="0.35">
      <c r="B345" s="264">
        <f t="shared" si="5"/>
        <v>330</v>
      </c>
      <c r="C345" s="133"/>
      <c r="D345" s="126"/>
      <c r="E345" s="190"/>
      <c r="F345" s="190"/>
      <c r="G345" s="202"/>
      <c r="H345" s="223"/>
    </row>
    <row r="346" spans="2:8" x14ac:dyDescent="0.35">
      <c r="B346" s="264">
        <f t="shared" si="5"/>
        <v>331</v>
      </c>
      <c r="C346" s="133"/>
      <c r="D346" s="126"/>
      <c r="E346" s="190"/>
      <c r="F346" s="190"/>
      <c r="G346" s="202"/>
      <c r="H346" s="223"/>
    </row>
    <row r="347" spans="2:8" x14ac:dyDescent="0.35">
      <c r="B347" s="264">
        <f t="shared" si="5"/>
        <v>332</v>
      </c>
      <c r="C347" s="133"/>
      <c r="D347" s="126"/>
      <c r="E347" s="190"/>
      <c r="F347" s="190"/>
      <c r="G347" s="202"/>
      <c r="H347" s="223"/>
    </row>
    <row r="348" spans="2:8" x14ac:dyDescent="0.35">
      <c r="B348" s="264">
        <f t="shared" si="5"/>
        <v>333</v>
      </c>
      <c r="C348" s="133"/>
      <c r="D348" s="126"/>
      <c r="E348" s="190"/>
      <c r="F348" s="190"/>
      <c r="G348" s="202"/>
      <c r="H348" s="223"/>
    </row>
    <row r="349" spans="2:8" x14ac:dyDescent="0.35">
      <c r="B349" s="264">
        <f t="shared" si="5"/>
        <v>334</v>
      </c>
      <c r="C349" s="133"/>
      <c r="D349" s="126"/>
      <c r="E349" s="190"/>
      <c r="F349" s="190"/>
      <c r="G349" s="202"/>
      <c r="H349" s="223"/>
    </row>
    <row r="350" spans="2:8" x14ac:dyDescent="0.35">
      <c r="B350" s="264">
        <f t="shared" si="5"/>
        <v>335</v>
      </c>
      <c r="C350" s="133"/>
      <c r="D350" s="126"/>
      <c r="E350" s="190"/>
      <c r="F350" s="190"/>
      <c r="G350" s="202"/>
      <c r="H350" s="223"/>
    </row>
    <row r="351" spans="2:8" x14ac:dyDescent="0.35">
      <c r="B351" s="264">
        <f t="shared" si="5"/>
        <v>336</v>
      </c>
      <c r="C351" s="133"/>
      <c r="D351" s="126"/>
      <c r="E351" s="190"/>
      <c r="F351" s="190"/>
      <c r="G351" s="202"/>
      <c r="H351" s="223"/>
    </row>
    <row r="352" spans="2:8" x14ac:dyDescent="0.35">
      <c r="B352" s="264">
        <f t="shared" si="5"/>
        <v>337</v>
      </c>
      <c r="C352" s="133"/>
      <c r="D352" s="126"/>
      <c r="E352" s="190"/>
      <c r="F352" s="190"/>
      <c r="G352" s="202"/>
      <c r="H352" s="223"/>
    </row>
    <row r="353" spans="2:8" x14ac:dyDescent="0.35">
      <c r="B353" s="264">
        <f t="shared" si="5"/>
        <v>338</v>
      </c>
      <c r="C353" s="133"/>
      <c r="D353" s="126"/>
      <c r="E353" s="190"/>
      <c r="F353" s="190"/>
      <c r="G353" s="202"/>
      <c r="H353" s="223"/>
    </row>
    <row r="354" spans="2:8" x14ac:dyDescent="0.35">
      <c r="B354" s="264">
        <f t="shared" si="5"/>
        <v>339</v>
      </c>
      <c r="C354" s="133"/>
      <c r="D354" s="126"/>
      <c r="E354" s="190"/>
      <c r="F354" s="190"/>
      <c r="G354" s="202"/>
      <c r="H354" s="223"/>
    </row>
    <row r="355" spans="2:8" x14ac:dyDescent="0.35">
      <c r="B355" s="264">
        <f t="shared" si="5"/>
        <v>340</v>
      </c>
      <c r="C355" s="133"/>
      <c r="D355" s="126"/>
      <c r="E355" s="190"/>
      <c r="F355" s="190"/>
      <c r="G355" s="202"/>
      <c r="H355" s="223"/>
    </row>
    <row r="356" spans="2:8" x14ac:dyDescent="0.35">
      <c r="B356" s="264">
        <f t="shared" si="5"/>
        <v>341</v>
      </c>
      <c r="C356" s="133"/>
      <c r="D356" s="126"/>
      <c r="E356" s="190"/>
      <c r="F356" s="190"/>
      <c r="G356" s="202"/>
      <c r="H356" s="223"/>
    </row>
    <row r="357" spans="2:8" x14ac:dyDescent="0.35">
      <c r="B357" s="264">
        <f t="shared" si="5"/>
        <v>342</v>
      </c>
      <c r="C357" s="133"/>
      <c r="D357" s="126"/>
      <c r="E357" s="190"/>
      <c r="F357" s="190"/>
      <c r="G357" s="202"/>
      <c r="H357" s="223"/>
    </row>
    <row r="358" spans="2:8" x14ac:dyDescent="0.35">
      <c r="B358" s="264">
        <f t="shared" si="5"/>
        <v>343</v>
      </c>
      <c r="C358" s="133"/>
      <c r="D358" s="126"/>
      <c r="E358" s="190"/>
      <c r="F358" s="190"/>
      <c r="G358" s="202"/>
      <c r="H358" s="223"/>
    </row>
    <row r="359" spans="2:8" x14ac:dyDescent="0.35">
      <c r="B359" s="264">
        <f t="shared" si="5"/>
        <v>344</v>
      </c>
      <c r="C359" s="133"/>
      <c r="D359" s="126"/>
      <c r="E359" s="190"/>
      <c r="F359" s="190"/>
      <c r="G359" s="202"/>
      <c r="H359" s="223"/>
    </row>
    <row r="360" spans="2:8" x14ac:dyDescent="0.35">
      <c r="B360" s="264">
        <f t="shared" si="5"/>
        <v>345</v>
      </c>
      <c r="C360" s="133"/>
      <c r="D360" s="126"/>
      <c r="E360" s="190"/>
      <c r="F360" s="190"/>
      <c r="G360" s="202"/>
      <c r="H360" s="223"/>
    </row>
    <row r="361" spans="2:8" x14ac:dyDescent="0.35">
      <c r="B361" s="264">
        <f t="shared" si="5"/>
        <v>346</v>
      </c>
      <c r="C361" s="133"/>
      <c r="D361" s="126"/>
      <c r="E361" s="190"/>
      <c r="F361" s="190"/>
      <c r="G361" s="202"/>
      <c r="H361" s="223"/>
    </row>
    <row r="362" spans="2:8" x14ac:dyDescent="0.35">
      <c r="B362" s="264">
        <f t="shared" si="5"/>
        <v>347</v>
      </c>
      <c r="C362" s="133"/>
      <c r="D362" s="126"/>
      <c r="E362" s="190"/>
      <c r="F362" s="190"/>
      <c r="G362" s="202"/>
      <c r="H362" s="223"/>
    </row>
    <row r="363" spans="2:8" x14ac:dyDescent="0.35">
      <c r="B363" s="264">
        <f t="shared" si="5"/>
        <v>348</v>
      </c>
      <c r="C363" s="133"/>
      <c r="D363" s="126"/>
      <c r="E363" s="190"/>
      <c r="F363" s="190"/>
      <c r="G363" s="202"/>
      <c r="H363" s="223"/>
    </row>
    <row r="364" spans="2:8" x14ac:dyDescent="0.35">
      <c r="B364" s="264">
        <f t="shared" si="5"/>
        <v>349</v>
      </c>
      <c r="C364" s="133"/>
      <c r="D364" s="126"/>
      <c r="E364" s="190"/>
      <c r="F364" s="190"/>
      <c r="G364" s="202"/>
      <c r="H364" s="223"/>
    </row>
    <row r="365" spans="2:8" x14ac:dyDescent="0.35">
      <c r="B365" s="264">
        <f t="shared" si="5"/>
        <v>350</v>
      </c>
      <c r="C365" s="133"/>
      <c r="D365" s="126"/>
      <c r="E365" s="190"/>
      <c r="F365" s="190"/>
      <c r="G365" s="202"/>
      <c r="H365" s="223"/>
    </row>
    <row r="366" spans="2:8" x14ac:dyDescent="0.35">
      <c r="B366" s="264">
        <f t="shared" si="5"/>
        <v>351</v>
      </c>
      <c r="C366" s="133"/>
      <c r="D366" s="126"/>
      <c r="E366" s="190"/>
      <c r="F366" s="190"/>
      <c r="G366" s="202"/>
      <c r="H366" s="223"/>
    </row>
    <row r="367" spans="2:8" x14ac:dyDescent="0.35">
      <c r="B367" s="264">
        <f t="shared" si="5"/>
        <v>352</v>
      </c>
      <c r="C367" s="133"/>
      <c r="D367" s="126"/>
      <c r="E367" s="190"/>
      <c r="F367" s="190"/>
      <c r="G367" s="202"/>
      <c r="H367" s="223"/>
    </row>
    <row r="368" spans="2:8" x14ac:dyDescent="0.35">
      <c r="B368" s="264">
        <f t="shared" si="5"/>
        <v>353</v>
      </c>
      <c r="C368" s="133"/>
      <c r="D368" s="126"/>
      <c r="E368" s="190"/>
      <c r="F368" s="190"/>
      <c r="G368" s="202"/>
      <c r="H368" s="223"/>
    </row>
    <row r="369" spans="2:8" x14ac:dyDescent="0.35">
      <c r="B369" s="264">
        <f t="shared" si="5"/>
        <v>354</v>
      </c>
      <c r="C369" s="133"/>
      <c r="D369" s="126"/>
      <c r="E369" s="190"/>
      <c r="F369" s="190"/>
      <c r="G369" s="202"/>
      <c r="H369" s="223"/>
    </row>
    <row r="370" spans="2:8" x14ac:dyDescent="0.35">
      <c r="B370" s="264">
        <f t="shared" si="5"/>
        <v>355</v>
      </c>
      <c r="C370" s="133"/>
      <c r="D370" s="126"/>
      <c r="E370" s="190"/>
      <c r="F370" s="190"/>
      <c r="G370" s="202"/>
      <c r="H370" s="223"/>
    </row>
    <row r="371" spans="2:8" x14ac:dyDescent="0.35">
      <c r="B371" s="264">
        <f t="shared" si="5"/>
        <v>356</v>
      </c>
      <c r="C371" s="133"/>
      <c r="D371" s="126"/>
      <c r="E371" s="190"/>
      <c r="F371" s="190"/>
      <c r="G371" s="202"/>
      <c r="H371" s="223"/>
    </row>
    <row r="372" spans="2:8" x14ac:dyDescent="0.35">
      <c r="B372" s="264">
        <f t="shared" si="5"/>
        <v>357</v>
      </c>
      <c r="C372" s="133"/>
      <c r="D372" s="126"/>
      <c r="E372" s="190"/>
      <c r="F372" s="190"/>
      <c r="G372" s="202"/>
      <c r="H372" s="223"/>
    </row>
    <row r="373" spans="2:8" x14ac:dyDescent="0.35">
      <c r="B373" s="264">
        <f t="shared" si="5"/>
        <v>358</v>
      </c>
      <c r="C373" s="133"/>
      <c r="D373" s="126"/>
      <c r="E373" s="190"/>
      <c r="F373" s="190"/>
      <c r="G373" s="202"/>
      <c r="H373" s="223"/>
    </row>
    <row r="374" spans="2:8" x14ac:dyDescent="0.35">
      <c r="B374" s="264">
        <f t="shared" si="5"/>
        <v>359</v>
      </c>
      <c r="C374" s="133"/>
      <c r="D374" s="126"/>
      <c r="E374" s="190"/>
      <c r="F374" s="190"/>
      <c r="G374" s="202"/>
      <c r="H374" s="223"/>
    </row>
    <row r="375" spans="2:8" x14ac:dyDescent="0.35">
      <c r="B375" s="264">
        <f t="shared" si="5"/>
        <v>360</v>
      </c>
      <c r="C375" s="133"/>
      <c r="D375" s="126"/>
      <c r="E375" s="190"/>
      <c r="F375" s="190"/>
      <c r="G375" s="202"/>
      <c r="H375" s="223"/>
    </row>
    <row r="376" spans="2:8" x14ac:dyDescent="0.35">
      <c r="B376" s="264">
        <f t="shared" si="5"/>
        <v>361</v>
      </c>
      <c r="C376" s="133"/>
      <c r="D376" s="126"/>
      <c r="E376" s="190"/>
      <c r="F376" s="190"/>
      <c r="G376" s="202"/>
      <c r="H376" s="223"/>
    </row>
    <row r="377" spans="2:8" x14ac:dyDescent="0.35">
      <c r="B377" s="264">
        <f t="shared" si="5"/>
        <v>362</v>
      </c>
      <c r="C377" s="133"/>
      <c r="D377" s="126"/>
      <c r="E377" s="190"/>
      <c r="F377" s="190"/>
      <c r="G377" s="202"/>
      <c r="H377" s="223"/>
    </row>
    <row r="378" spans="2:8" x14ac:dyDescent="0.35">
      <c r="B378" s="264">
        <f t="shared" si="5"/>
        <v>363</v>
      </c>
      <c r="C378" s="133"/>
      <c r="D378" s="126"/>
      <c r="E378" s="190"/>
      <c r="F378" s="190"/>
      <c r="G378" s="202"/>
      <c r="H378" s="223"/>
    </row>
    <row r="379" spans="2:8" x14ac:dyDescent="0.35">
      <c r="B379" s="264">
        <f t="shared" si="5"/>
        <v>364</v>
      </c>
      <c r="C379" s="133"/>
      <c r="D379" s="126"/>
      <c r="E379" s="190"/>
      <c r="F379" s="190"/>
      <c r="G379" s="202"/>
      <c r="H379" s="223"/>
    </row>
    <row r="380" spans="2:8" x14ac:dyDescent="0.35">
      <c r="B380" s="264">
        <f t="shared" si="5"/>
        <v>365</v>
      </c>
      <c r="C380" s="133"/>
      <c r="D380" s="126"/>
      <c r="E380" s="190"/>
      <c r="F380" s="190"/>
      <c r="G380" s="202"/>
      <c r="H380" s="223"/>
    </row>
    <row r="381" spans="2:8" x14ac:dyDescent="0.35">
      <c r="B381" s="264">
        <f t="shared" si="5"/>
        <v>366</v>
      </c>
      <c r="C381" s="133"/>
      <c r="D381" s="126"/>
      <c r="E381" s="190"/>
      <c r="F381" s="190"/>
      <c r="G381" s="202"/>
      <c r="H381" s="223"/>
    </row>
    <row r="382" spans="2:8" x14ac:dyDescent="0.35">
      <c r="B382" s="264">
        <f t="shared" si="5"/>
        <v>367</v>
      </c>
      <c r="C382" s="133"/>
      <c r="D382" s="126"/>
      <c r="E382" s="190"/>
      <c r="F382" s="190"/>
      <c r="G382" s="202"/>
      <c r="H382" s="223"/>
    </row>
    <row r="383" spans="2:8" x14ac:dyDescent="0.35">
      <c r="B383" s="264">
        <f t="shared" si="5"/>
        <v>368</v>
      </c>
      <c r="C383" s="133"/>
      <c r="D383" s="126"/>
      <c r="E383" s="190"/>
      <c r="F383" s="190"/>
      <c r="G383" s="202"/>
      <c r="H383" s="223"/>
    </row>
    <row r="384" spans="2:8" x14ac:dyDescent="0.35">
      <c r="B384" s="264">
        <f t="shared" si="5"/>
        <v>369</v>
      </c>
      <c r="C384" s="133"/>
      <c r="D384" s="126"/>
      <c r="E384" s="190"/>
      <c r="F384" s="190"/>
      <c r="G384" s="202"/>
      <c r="H384" s="223"/>
    </row>
    <row r="385" spans="2:8" x14ac:dyDescent="0.35">
      <c r="B385" s="264">
        <f t="shared" si="5"/>
        <v>370</v>
      </c>
      <c r="C385" s="133"/>
      <c r="D385" s="126"/>
      <c r="E385" s="190"/>
      <c r="F385" s="190"/>
      <c r="G385" s="202"/>
      <c r="H385" s="223"/>
    </row>
    <row r="386" spans="2:8" x14ac:dyDescent="0.35">
      <c r="B386" s="264">
        <f t="shared" si="5"/>
        <v>371</v>
      </c>
      <c r="C386" s="133"/>
      <c r="D386" s="126"/>
      <c r="E386" s="190"/>
      <c r="F386" s="190"/>
      <c r="G386" s="202"/>
      <c r="H386" s="223"/>
    </row>
    <row r="387" spans="2:8" x14ac:dyDescent="0.35">
      <c r="B387" s="264">
        <f t="shared" si="5"/>
        <v>372</v>
      </c>
      <c r="C387" s="133"/>
      <c r="D387" s="126"/>
      <c r="E387" s="190"/>
      <c r="F387" s="190"/>
      <c r="G387" s="202"/>
      <c r="H387" s="223"/>
    </row>
    <row r="388" spans="2:8" x14ac:dyDescent="0.35">
      <c r="B388" s="264">
        <f t="shared" si="5"/>
        <v>373</v>
      </c>
      <c r="C388" s="133"/>
      <c r="D388" s="126"/>
      <c r="E388" s="190"/>
      <c r="F388" s="190"/>
      <c r="G388" s="202"/>
      <c r="H388" s="223"/>
    </row>
    <row r="389" spans="2:8" x14ac:dyDescent="0.35">
      <c r="B389" s="264">
        <f t="shared" si="5"/>
        <v>374</v>
      </c>
      <c r="C389" s="133"/>
      <c r="D389" s="126"/>
      <c r="E389" s="190"/>
      <c r="F389" s="190"/>
      <c r="G389" s="202"/>
      <c r="H389" s="223"/>
    </row>
    <row r="390" spans="2:8" x14ac:dyDescent="0.35">
      <c r="B390" s="264">
        <f t="shared" si="5"/>
        <v>375</v>
      </c>
      <c r="C390" s="133"/>
      <c r="D390" s="126"/>
      <c r="E390" s="190"/>
      <c r="F390" s="190"/>
      <c r="G390" s="202"/>
      <c r="H390" s="223"/>
    </row>
    <row r="391" spans="2:8" x14ac:dyDescent="0.35">
      <c r="B391" s="264">
        <f t="shared" si="5"/>
        <v>376</v>
      </c>
      <c r="C391" s="133"/>
      <c r="D391" s="126"/>
      <c r="E391" s="190"/>
      <c r="F391" s="190"/>
      <c r="G391" s="202"/>
      <c r="H391" s="223"/>
    </row>
    <row r="392" spans="2:8" x14ac:dyDescent="0.35">
      <c r="B392" s="264">
        <f t="shared" si="5"/>
        <v>377</v>
      </c>
      <c r="C392" s="133"/>
      <c r="D392" s="126"/>
      <c r="E392" s="190"/>
      <c r="F392" s="190"/>
      <c r="G392" s="202"/>
      <c r="H392" s="223"/>
    </row>
    <row r="393" spans="2:8" x14ac:dyDescent="0.35">
      <c r="B393" s="264">
        <f t="shared" si="5"/>
        <v>378</v>
      </c>
      <c r="C393" s="133"/>
      <c r="D393" s="126"/>
      <c r="E393" s="190"/>
      <c r="F393" s="190"/>
      <c r="G393" s="202"/>
      <c r="H393" s="223"/>
    </row>
    <row r="394" spans="2:8" x14ac:dyDescent="0.35">
      <c r="B394" s="264">
        <f t="shared" si="5"/>
        <v>379</v>
      </c>
      <c r="C394" s="133"/>
      <c r="D394" s="126"/>
      <c r="E394" s="190"/>
      <c r="F394" s="190"/>
      <c r="G394" s="202"/>
      <c r="H394" s="223"/>
    </row>
    <row r="395" spans="2:8" x14ac:dyDescent="0.35">
      <c r="B395" s="264">
        <f t="shared" si="5"/>
        <v>380</v>
      </c>
      <c r="C395" s="133"/>
      <c r="D395" s="126"/>
      <c r="E395" s="190"/>
      <c r="F395" s="190"/>
      <c r="G395" s="202"/>
      <c r="H395" s="223"/>
    </row>
    <row r="396" spans="2:8" x14ac:dyDescent="0.35">
      <c r="B396" s="264">
        <f t="shared" si="5"/>
        <v>381</v>
      </c>
      <c r="C396" s="133"/>
      <c r="D396" s="126"/>
      <c r="E396" s="190"/>
      <c r="F396" s="190"/>
      <c r="G396" s="202"/>
      <c r="H396" s="223"/>
    </row>
    <row r="397" spans="2:8" x14ac:dyDescent="0.35">
      <c r="B397" s="264">
        <f t="shared" si="5"/>
        <v>382</v>
      </c>
      <c r="C397" s="133"/>
      <c r="D397" s="126"/>
      <c r="E397" s="190"/>
      <c r="F397" s="190"/>
      <c r="G397" s="202"/>
      <c r="H397" s="223"/>
    </row>
    <row r="398" spans="2:8" x14ac:dyDescent="0.35">
      <c r="B398" s="264">
        <f t="shared" si="5"/>
        <v>383</v>
      </c>
      <c r="C398" s="133"/>
      <c r="D398" s="126"/>
      <c r="E398" s="190"/>
      <c r="F398" s="190"/>
      <c r="G398" s="202"/>
      <c r="H398" s="223"/>
    </row>
    <row r="399" spans="2:8" x14ac:dyDescent="0.35">
      <c r="B399" s="264">
        <f t="shared" si="5"/>
        <v>384</v>
      </c>
      <c r="C399" s="133"/>
      <c r="D399" s="126"/>
      <c r="E399" s="190"/>
      <c r="F399" s="190"/>
      <c r="G399" s="202"/>
      <c r="H399" s="223"/>
    </row>
    <row r="400" spans="2:8" x14ac:dyDescent="0.35">
      <c r="B400" s="264">
        <f t="shared" si="5"/>
        <v>385</v>
      </c>
      <c r="C400" s="133"/>
      <c r="D400" s="126"/>
      <c r="E400" s="190"/>
      <c r="F400" s="190"/>
      <c r="G400" s="202"/>
      <c r="H400" s="223"/>
    </row>
    <row r="401" spans="2:8" x14ac:dyDescent="0.35">
      <c r="B401" s="264">
        <f t="shared" ref="B401:B464" si="6">B400+1</f>
        <v>386</v>
      </c>
      <c r="C401" s="133"/>
      <c r="D401" s="126"/>
      <c r="E401" s="190"/>
      <c r="F401" s="190"/>
      <c r="G401" s="202"/>
      <c r="H401" s="223"/>
    </row>
    <row r="402" spans="2:8" x14ac:dyDescent="0.35">
      <c r="B402" s="264">
        <f t="shared" si="6"/>
        <v>387</v>
      </c>
      <c r="C402" s="133"/>
      <c r="D402" s="126"/>
      <c r="E402" s="190"/>
      <c r="F402" s="190"/>
      <c r="G402" s="202"/>
      <c r="H402" s="223"/>
    </row>
    <row r="403" spans="2:8" x14ac:dyDescent="0.35">
      <c r="B403" s="264">
        <f t="shared" si="6"/>
        <v>388</v>
      </c>
      <c r="C403" s="133"/>
      <c r="D403" s="126"/>
      <c r="E403" s="190"/>
      <c r="F403" s="190"/>
      <c r="G403" s="202"/>
      <c r="H403" s="223"/>
    </row>
    <row r="404" spans="2:8" x14ac:dyDescent="0.35">
      <c r="B404" s="264">
        <f t="shared" si="6"/>
        <v>389</v>
      </c>
      <c r="C404" s="133"/>
      <c r="D404" s="126"/>
      <c r="E404" s="190"/>
      <c r="F404" s="190"/>
      <c r="G404" s="202"/>
      <c r="H404" s="223"/>
    </row>
    <row r="405" spans="2:8" x14ac:dyDescent="0.35">
      <c r="B405" s="264">
        <f t="shared" si="6"/>
        <v>390</v>
      </c>
      <c r="C405" s="133"/>
      <c r="D405" s="126"/>
      <c r="E405" s="190"/>
      <c r="F405" s="190"/>
      <c r="G405" s="202"/>
      <c r="H405" s="223"/>
    </row>
    <row r="406" spans="2:8" x14ac:dyDescent="0.35">
      <c r="B406" s="264">
        <f t="shared" si="6"/>
        <v>391</v>
      </c>
      <c r="C406" s="133"/>
      <c r="D406" s="126"/>
      <c r="E406" s="190"/>
      <c r="F406" s="190"/>
      <c r="G406" s="202"/>
      <c r="H406" s="223"/>
    </row>
    <row r="407" spans="2:8" x14ac:dyDescent="0.35">
      <c r="B407" s="264">
        <f t="shared" si="6"/>
        <v>392</v>
      </c>
      <c r="C407" s="133"/>
      <c r="D407" s="126"/>
      <c r="E407" s="190"/>
      <c r="F407" s="190"/>
      <c r="G407" s="202"/>
      <c r="H407" s="223"/>
    </row>
    <row r="408" spans="2:8" x14ac:dyDescent="0.35">
      <c r="B408" s="264">
        <f t="shared" si="6"/>
        <v>393</v>
      </c>
      <c r="C408" s="133"/>
      <c r="D408" s="126"/>
      <c r="E408" s="190"/>
      <c r="F408" s="190"/>
      <c r="G408" s="202"/>
      <c r="H408" s="223"/>
    </row>
    <row r="409" spans="2:8" x14ac:dyDescent="0.35">
      <c r="B409" s="264">
        <f t="shared" si="6"/>
        <v>394</v>
      </c>
      <c r="C409" s="133"/>
      <c r="D409" s="126"/>
      <c r="E409" s="190"/>
      <c r="F409" s="190"/>
      <c r="G409" s="202"/>
      <c r="H409" s="223"/>
    </row>
    <row r="410" spans="2:8" x14ac:dyDescent="0.35">
      <c r="B410" s="264">
        <f t="shared" si="6"/>
        <v>395</v>
      </c>
      <c r="C410" s="133"/>
      <c r="D410" s="126"/>
      <c r="E410" s="190"/>
      <c r="F410" s="190"/>
      <c r="G410" s="202"/>
      <c r="H410" s="223"/>
    </row>
    <row r="411" spans="2:8" x14ac:dyDescent="0.35">
      <c r="B411" s="264">
        <f t="shared" si="6"/>
        <v>396</v>
      </c>
      <c r="C411" s="133"/>
      <c r="D411" s="126"/>
      <c r="E411" s="190"/>
      <c r="F411" s="190"/>
      <c r="G411" s="202"/>
      <c r="H411" s="223"/>
    </row>
    <row r="412" spans="2:8" x14ac:dyDescent="0.35">
      <c r="B412" s="264">
        <f t="shared" si="6"/>
        <v>397</v>
      </c>
      <c r="C412" s="133"/>
      <c r="D412" s="126"/>
      <c r="E412" s="190"/>
      <c r="F412" s="190"/>
      <c r="G412" s="202"/>
      <c r="H412" s="223"/>
    </row>
    <row r="413" spans="2:8" x14ac:dyDescent="0.35">
      <c r="B413" s="264">
        <f t="shared" si="6"/>
        <v>398</v>
      </c>
      <c r="C413" s="133"/>
      <c r="D413" s="126"/>
      <c r="E413" s="190"/>
      <c r="F413" s="190"/>
      <c r="G413" s="202"/>
      <c r="H413" s="223"/>
    </row>
    <row r="414" spans="2:8" x14ac:dyDescent="0.35">
      <c r="B414" s="264">
        <f t="shared" si="6"/>
        <v>399</v>
      </c>
      <c r="C414" s="133"/>
      <c r="D414" s="126"/>
      <c r="E414" s="190"/>
      <c r="F414" s="190"/>
      <c r="G414" s="202"/>
      <c r="H414" s="223"/>
    </row>
    <row r="415" spans="2:8" x14ac:dyDescent="0.35">
      <c r="B415" s="264">
        <f t="shared" si="6"/>
        <v>400</v>
      </c>
      <c r="C415" s="133"/>
      <c r="D415" s="126"/>
      <c r="E415" s="190"/>
      <c r="F415" s="190"/>
      <c r="G415" s="202"/>
      <c r="H415" s="223"/>
    </row>
    <row r="416" spans="2:8" x14ac:dyDescent="0.35">
      <c r="B416" s="264">
        <f t="shared" si="6"/>
        <v>401</v>
      </c>
      <c r="C416" s="133"/>
      <c r="D416" s="126"/>
      <c r="E416" s="190"/>
      <c r="F416" s="190"/>
      <c r="G416" s="202"/>
      <c r="H416" s="223"/>
    </row>
    <row r="417" spans="2:8" x14ac:dyDescent="0.35">
      <c r="B417" s="264">
        <f t="shared" si="6"/>
        <v>402</v>
      </c>
      <c r="C417" s="133"/>
      <c r="D417" s="126"/>
      <c r="E417" s="190"/>
      <c r="F417" s="190"/>
      <c r="G417" s="202"/>
      <c r="H417" s="223"/>
    </row>
    <row r="418" spans="2:8" x14ac:dyDescent="0.35">
      <c r="B418" s="264">
        <f t="shared" si="6"/>
        <v>403</v>
      </c>
      <c r="C418" s="133"/>
      <c r="D418" s="126"/>
      <c r="E418" s="190"/>
      <c r="F418" s="190"/>
      <c r="G418" s="202"/>
      <c r="H418" s="223"/>
    </row>
    <row r="419" spans="2:8" x14ac:dyDescent="0.35">
      <c r="B419" s="264">
        <f t="shared" si="6"/>
        <v>404</v>
      </c>
      <c r="C419" s="133"/>
      <c r="D419" s="126"/>
      <c r="E419" s="190"/>
      <c r="F419" s="190"/>
      <c r="G419" s="202"/>
      <c r="H419" s="223"/>
    </row>
    <row r="420" spans="2:8" x14ac:dyDescent="0.35">
      <c r="B420" s="264">
        <f t="shared" si="6"/>
        <v>405</v>
      </c>
      <c r="C420" s="133"/>
      <c r="D420" s="126"/>
      <c r="E420" s="190"/>
      <c r="F420" s="190"/>
      <c r="G420" s="202"/>
      <c r="H420" s="223"/>
    </row>
    <row r="421" spans="2:8" x14ac:dyDescent="0.35">
      <c r="B421" s="264">
        <f t="shared" si="6"/>
        <v>406</v>
      </c>
      <c r="C421" s="133"/>
      <c r="D421" s="126"/>
      <c r="E421" s="190"/>
      <c r="F421" s="190"/>
      <c r="G421" s="202"/>
      <c r="H421" s="223"/>
    </row>
    <row r="422" spans="2:8" x14ac:dyDescent="0.35">
      <c r="B422" s="264">
        <f t="shared" si="6"/>
        <v>407</v>
      </c>
      <c r="C422" s="133"/>
      <c r="D422" s="126"/>
      <c r="E422" s="190"/>
      <c r="F422" s="190"/>
      <c r="G422" s="202"/>
      <c r="H422" s="223"/>
    </row>
    <row r="423" spans="2:8" x14ac:dyDescent="0.35">
      <c r="B423" s="264">
        <f t="shared" si="6"/>
        <v>408</v>
      </c>
      <c r="C423" s="133"/>
      <c r="D423" s="126"/>
      <c r="E423" s="190"/>
      <c r="F423" s="190"/>
      <c r="G423" s="202"/>
      <c r="H423" s="223"/>
    </row>
    <row r="424" spans="2:8" x14ac:dyDescent="0.35">
      <c r="B424" s="264">
        <f t="shared" si="6"/>
        <v>409</v>
      </c>
      <c r="C424" s="133"/>
      <c r="D424" s="126"/>
      <c r="E424" s="190"/>
      <c r="F424" s="190"/>
      <c r="G424" s="202"/>
      <c r="H424" s="223"/>
    </row>
    <row r="425" spans="2:8" x14ac:dyDescent="0.35">
      <c r="B425" s="264">
        <f t="shared" si="6"/>
        <v>410</v>
      </c>
      <c r="C425" s="133"/>
      <c r="D425" s="126"/>
      <c r="E425" s="190"/>
      <c r="F425" s="190"/>
      <c r="G425" s="202"/>
      <c r="H425" s="223"/>
    </row>
    <row r="426" spans="2:8" x14ac:dyDescent="0.35">
      <c r="B426" s="264">
        <f t="shared" si="6"/>
        <v>411</v>
      </c>
      <c r="C426" s="133"/>
      <c r="D426" s="126"/>
      <c r="E426" s="190"/>
      <c r="F426" s="190"/>
      <c r="G426" s="202"/>
      <c r="H426" s="223"/>
    </row>
    <row r="427" spans="2:8" x14ac:dyDescent="0.35">
      <c r="B427" s="264">
        <f t="shared" si="6"/>
        <v>412</v>
      </c>
      <c r="C427" s="133"/>
      <c r="D427" s="126"/>
      <c r="E427" s="190"/>
      <c r="F427" s="190"/>
      <c r="G427" s="202"/>
      <c r="H427" s="223"/>
    </row>
    <row r="428" spans="2:8" x14ac:dyDescent="0.35">
      <c r="B428" s="264">
        <f t="shared" si="6"/>
        <v>413</v>
      </c>
      <c r="C428" s="133"/>
      <c r="D428" s="126"/>
      <c r="E428" s="190"/>
      <c r="F428" s="190"/>
      <c r="G428" s="202"/>
      <c r="H428" s="223"/>
    </row>
    <row r="429" spans="2:8" x14ac:dyDescent="0.35">
      <c r="B429" s="264">
        <f t="shared" si="6"/>
        <v>414</v>
      </c>
      <c r="C429" s="133"/>
      <c r="D429" s="126"/>
      <c r="E429" s="190"/>
      <c r="F429" s="190"/>
      <c r="G429" s="202"/>
      <c r="H429" s="223"/>
    </row>
    <row r="430" spans="2:8" x14ac:dyDescent="0.35">
      <c r="B430" s="264">
        <f t="shared" si="6"/>
        <v>415</v>
      </c>
      <c r="C430" s="133"/>
      <c r="D430" s="126"/>
      <c r="E430" s="190"/>
      <c r="F430" s="190"/>
      <c r="G430" s="202"/>
      <c r="H430" s="223"/>
    </row>
    <row r="431" spans="2:8" x14ac:dyDescent="0.35">
      <c r="B431" s="264">
        <f t="shared" si="6"/>
        <v>416</v>
      </c>
      <c r="C431" s="133"/>
      <c r="D431" s="126"/>
      <c r="E431" s="190"/>
      <c r="F431" s="190"/>
      <c r="G431" s="202"/>
      <c r="H431" s="223"/>
    </row>
    <row r="432" spans="2:8" x14ac:dyDescent="0.35">
      <c r="B432" s="264">
        <f t="shared" si="6"/>
        <v>417</v>
      </c>
      <c r="C432" s="133"/>
      <c r="D432" s="126"/>
      <c r="E432" s="190"/>
      <c r="F432" s="190"/>
      <c r="G432" s="202"/>
      <c r="H432" s="223"/>
    </row>
    <row r="433" spans="2:8" x14ac:dyDescent="0.35">
      <c r="B433" s="264">
        <f t="shared" si="6"/>
        <v>418</v>
      </c>
      <c r="C433" s="133"/>
      <c r="D433" s="126"/>
      <c r="E433" s="190"/>
      <c r="F433" s="190"/>
      <c r="G433" s="202"/>
      <c r="H433" s="223"/>
    </row>
    <row r="434" spans="2:8" x14ac:dyDescent="0.35">
      <c r="B434" s="264">
        <f t="shared" si="6"/>
        <v>419</v>
      </c>
      <c r="C434" s="133"/>
      <c r="D434" s="126"/>
      <c r="E434" s="190"/>
      <c r="F434" s="190"/>
      <c r="G434" s="202"/>
      <c r="H434" s="223"/>
    </row>
    <row r="435" spans="2:8" x14ac:dyDescent="0.35">
      <c r="B435" s="264">
        <f t="shared" si="6"/>
        <v>420</v>
      </c>
      <c r="C435" s="133"/>
      <c r="D435" s="126"/>
      <c r="E435" s="190"/>
      <c r="F435" s="190"/>
      <c r="G435" s="202"/>
      <c r="H435" s="223"/>
    </row>
    <row r="436" spans="2:8" x14ac:dyDescent="0.35">
      <c r="B436" s="264">
        <f t="shared" si="6"/>
        <v>421</v>
      </c>
      <c r="C436" s="133"/>
      <c r="D436" s="126"/>
      <c r="E436" s="190"/>
      <c r="F436" s="190"/>
      <c r="G436" s="202"/>
      <c r="H436" s="223"/>
    </row>
    <row r="437" spans="2:8" x14ac:dyDescent="0.35">
      <c r="B437" s="264">
        <f t="shared" si="6"/>
        <v>422</v>
      </c>
      <c r="C437" s="133"/>
      <c r="D437" s="126"/>
      <c r="E437" s="190"/>
      <c r="F437" s="190"/>
      <c r="G437" s="202"/>
      <c r="H437" s="223"/>
    </row>
    <row r="438" spans="2:8" x14ac:dyDescent="0.35">
      <c r="B438" s="264">
        <f t="shared" si="6"/>
        <v>423</v>
      </c>
      <c r="C438" s="133"/>
      <c r="D438" s="126"/>
      <c r="E438" s="190"/>
      <c r="F438" s="190"/>
      <c r="G438" s="202"/>
      <c r="H438" s="223"/>
    </row>
    <row r="439" spans="2:8" x14ac:dyDescent="0.35">
      <c r="B439" s="264">
        <f t="shared" si="6"/>
        <v>424</v>
      </c>
      <c r="C439" s="133"/>
      <c r="D439" s="126"/>
      <c r="E439" s="190"/>
      <c r="F439" s="190"/>
      <c r="G439" s="202"/>
      <c r="H439" s="223"/>
    </row>
    <row r="440" spans="2:8" x14ac:dyDescent="0.35">
      <c r="B440" s="264">
        <f t="shared" si="6"/>
        <v>425</v>
      </c>
      <c r="C440" s="133"/>
      <c r="D440" s="126"/>
      <c r="E440" s="190"/>
      <c r="F440" s="190"/>
      <c r="G440" s="202"/>
      <c r="H440" s="223"/>
    </row>
    <row r="441" spans="2:8" x14ac:dyDescent="0.35">
      <c r="B441" s="264">
        <f t="shared" si="6"/>
        <v>426</v>
      </c>
      <c r="C441" s="133"/>
      <c r="D441" s="126"/>
      <c r="E441" s="190"/>
      <c r="F441" s="190"/>
      <c r="G441" s="202"/>
      <c r="H441" s="223"/>
    </row>
    <row r="442" spans="2:8" x14ac:dyDescent="0.35">
      <c r="B442" s="264">
        <f t="shared" si="6"/>
        <v>427</v>
      </c>
      <c r="C442" s="133"/>
      <c r="D442" s="126"/>
      <c r="E442" s="190"/>
      <c r="F442" s="190"/>
      <c r="G442" s="202"/>
      <c r="H442" s="223"/>
    </row>
    <row r="443" spans="2:8" x14ac:dyDescent="0.35">
      <c r="B443" s="264">
        <f t="shared" si="6"/>
        <v>428</v>
      </c>
      <c r="C443" s="133"/>
      <c r="D443" s="126"/>
      <c r="E443" s="190"/>
      <c r="F443" s="190"/>
      <c r="G443" s="202"/>
      <c r="H443" s="223"/>
    </row>
    <row r="444" spans="2:8" x14ac:dyDescent="0.35">
      <c r="B444" s="264">
        <f t="shared" si="6"/>
        <v>429</v>
      </c>
      <c r="C444" s="133"/>
      <c r="D444" s="126"/>
      <c r="E444" s="190"/>
      <c r="F444" s="190"/>
      <c r="G444" s="202"/>
      <c r="H444" s="223"/>
    </row>
    <row r="445" spans="2:8" x14ac:dyDescent="0.35">
      <c r="B445" s="264">
        <f t="shared" si="6"/>
        <v>430</v>
      </c>
      <c r="C445" s="133"/>
      <c r="D445" s="126"/>
      <c r="E445" s="190"/>
      <c r="F445" s="190"/>
      <c r="G445" s="202"/>
      <c r="H445" s="223"/>
    </row>
    <row r="446" spans="2:8" x14ac:dyDescent="0.35">
      <c r="B446" s="264">
        <f t="shared" si="6"/>
        <v>431</v>
      </c>
      <c r="C446" s="133"/>
      <c r="D446" s="126"/>
      <c r="E446" s="190"/>
      <c r="F446" s="190"/>
      <c r="G446" s="202"/>
      <c r="H446" s="223"/>
    </row>
    <row r="447" spans="2:8" x14ac:dyDescent="0.35">
      <c r="B447" s="264">
        <f t="shared" si="6"/>
        <v>432</v>
      </c>
      <c r="C447" s="133"/>
      <c r="D447" s="126"/>
      <c r="E447" s="190"/>
      <c r="F447" s="190"/>
      <c r="G447" s="202"/>
      <c r="H447" s="223"/>
    </row>
    <row r="448" spans="2:8" x14ac:dyDescent="0.35">
      <c r="B448" s="264">
        <f t="shared" si="6"/>
        <v>433</v>
      </c>
      <c r="C448" s="133"/>
      <c r="D448" s="126"/>
      <c r="E448" s="190"/>
      <c r="F448" s="190"/>
      <c r="G448" s="202"/>
      <c r="H448" s="223"/>
    </row>
    <row r="449" spans="2:8" x14ac:dyDescent="0.35">
      <c r="B449" s="264">
        <f t="shared" si="6"/>
        <v>434</v>
      </c>
      <c r="C449" s="133"/>
      <c r="D449" s="126"/>
      <c r="E449" s="190"/>
      <c r="F449" s="190"/>
      <c r="G449" s="202"/>
      <c r="H449" s="223"/>
    </row>
    <row r="450" spans="2:8" x14ac:dyDescent="0.35">
      <c r="B450" s="264">
        <f t="shared" si="6"/>
        <v>435</v>
      </c>
      <c r="C450" s="133"/>
      <c r="D450" s="126"/>
      <c r="E450" s="190"/>
      <c r="F450" s="190"/>
      <c r="G450" s="202"/>
      <c r="H450" s="223"/>
    </row>
    <row r="451" spans="2:8" x14ac:dyDescent="0.35">
      <c r="B451" s="264">
        <f t="shared" si="6"/>
        <v>436</v>
      </c>
      <c r="C451" s="133"/>
      <c r="D451" s="126"/>
      <c r="E451" s="190"/>
      <c r="F451" s="190"/>
      <c r="G451" s="202"/>
      <c r="H451" s="223"/>
    </row>
    <row r="452" spans="2:8" x14ac:dyDescent="0.35">
      <c r="B452" s="264">
        <f t="shared" si="6"/>
        <v>437</v>
      </c>
      <c r="C452" s="133"/>
      <c r="D452" s="126"/>
      <c r="E452" s="190"/>
      <c r="F452" s="190"/>
      <c r="G452" s="202"/>
      <c r="H452" s="223"/>
    </row>
    <row r="453" spans="2:8" x14ac:dyDescent="0.35">
      <c r="B453" s="264">
        <f t="shared" si="6"/>
        <v>438</v>
      </c>
      <c r="C453" s="133"/>
      <c r="D453" s="126"/>
      <c r="E453" s="190"/>
      <c r="F453" s="190"/>
      <c r="G453" s="202"/>
      <c r="H453" s="223"/>
    </row>
    <row r="454" spans="2:8" x14ac:dyDescent="0.35">
      <c r="B454" s="264">
        <f t="shared" si="6"/>
        <v>439</v>
      </c>
      <c r="C454" s="133"/>
      <c r="D454" s="126"/>
      <c r="E454" s="190"/>
      <c r="F454" s="190"/>
      <c r="G454" s="202"/>
      <c r="H454" s="223"/>
    </row>
    <row r="455" spans="2:8" x14ac:dyDescent="0.35">
      <c r="B455" s="264">
        <f t="shared" si="6"/>
        <v>440</v>
      </c>
      <c r="C455" s="133"/>
      <c r="D455" s="126"/>
      <c r="E455" s="190"/>
      <c r="F455" s="190"/>
      <c r="G455" s="202"/>
      <c r="H455" s="223"/>
    </row>
    <row r="456" spans="2:8" x14ac:dyDescent="0.35">
      <c r="B456" s="264">
        <f t="shared" si="6"/>
        <v>441</v>
      </c>
      <c r="C456" s="133"/>
      <c r="D456" s="126"/>
      <c r="E456" s="190"/>
      <c r="F456" s="190"/>
      <c r="G456" s="202"/>
      <c r="H456" s="223"/>
    </row>
    <row r="457" spans="2:8" x14ac:dyDescent="0.35">
      <c r="B457" s="264">
        <f t="shared" si="6"/>
        <v>442</v>
      </c>
      <c r="C457" s="133"/>
      <c r="D457" s="126"/>
      <c r="E457" s="190"/>
      <c r="F457" s="190"/>
      <c r="G457" s="202"/>
      <c r="H457" s="223"/>
    </row>
    <row r="458" spans="2:8" x14ac:dyDescent="0.35">
      <c r="B458" s="264">
        <f t="shared" si="6"/>
        <v>443</v>
      </c>
      <c r="C458" s="133"/>
      <c r="D458" s="126"/>
      <c r="E458" s="190"/>
      <c r="F458" s="190"/>
      <c r="G458" s="202"/>
      <c r="H458" s="223"/>
    </row>
    <row r="459" spans="2:8" x14ac:dyDescent="0.35">
      <c r="B459" s="264">
        <f t="shared" si="6"/>
        <v>444</v>
      </c>
      <c r="C459" s="133"/>
      <c r="D459" s="126"/>
      <c r="E459" s="190"/>
      <c r="F459" s="190"/>
      <c r="G459" s="202"/>
      <c r="H459" s="223"/>
    </row>
    <row r="460" spans="2:8" x14ac:dyDescent="0.35">
      <c r="B460" s="264">
        <f t="shared" si="6"/>
        <v>445</v>
      </c>
      <c r="C460" s="133"/>
      <c r="D460" s="126"/>
      <c r="E460" s="190"/>
      <c r="F460" s="190"/>
      <c r="G460" s="202"/>
      <c r="H460" s="223"/>
    </row>
    <row r="461" spans="2:8" x14ac:dyDescent="0.35">
      <c r="B461" s="264">
        <f t="shared" si="6"/>
        <v>446</v>
      </c>
      <c r="C461" s="133"/>
      <c r="D461" s="126"/>
      <c r="E461" s="190"/>
      <c r="F461" s="190"/>
      <c r="G461" s="202"/>
      <c r="H461" s="223"/>
    </row>
    <row r="462" spans="2:8" x14ac:dyDescent="0.35">
      <c r="B462" s="264">
        <f t="shared" si="6"/>
        <v>447</v>
      </c>
      <c r="C462" s="133"/>
      <c r="D462" s="126"/>
      <c r="E462" s="190"/>
      <c r="F462" s="190"/>
      <c r="G462" s="202"/>
      <c r="H462" s="223"/>
    </row>
    <row r="463" spans="2:8" x14ac:dyDescent="0.35">
      <c r="B463" s="264">
        <f t="shared" si="6"/>
        <v>448</v>
      </c>
      <c r="C463" s="133"/>
      <c r="D463" s="126"/>
      <c r="E463" s="190"/>
      <c r="F463" s="190"/>
      <c r="G463" s="202"/>
      <c r="H463" s="223"/>
    </row>
    <row r="464" spans="2:8" x14ac:dyDescent="0.35">
      <c r="B464" s="264">
        <f t="shared" si="6"/>
        <v>449</v>
      </c>
      <c r="C464" s="133"/>
      <c r="D464" s="126"/>
      <c r="E464" s="190"/>
      <c r="F464" s="190"/>
      <c r="G464" s="202"/>
      <c r="H464" s="223"/>
    </row>
    <row r="465" spans="2:8" x14ac:dyDescent="0.35">
      <c r="B465" s="264">
        <f t="shared" ref="B465:B528" si="7">B464+1</f>
        <v>450</v>
      </c>
      <c r="C465" s="133"/>
      <c r="D465" s="126"/>
      <c r="E465" s="190"/>
      <c r="F465" s="190"/>
      <c r="G465" s="202"/>
      <c r="H465" s="223"/>
    </row>
    <row r="466" spans="2:8" x14ac:dyDescent="0.35">
      <c r="B466" s="264">
        <f t="shared" si="7"/>
        <v>451</v>
      </c>
      <c r="C466" s="133"/>
      <c r="D466" s="126"/>
      <c r="E466" s="190"/>
      <c r="F466" s="190"/>
      <c r="G466" s="202"/>
      <c r="H466" s="223"/>
    </row>
    <row r="467" spans="2:8" x14ac:dyDescent="0.35">
      <c r="B467" s="264">
        <f t="shared" si="7"/>
        <v>452</v>
      </c>
      <c r="C467" s="133"/>
      <c r="D467" s="126"/>
      <c r="E467" s="190"/>
      <c r="F467" s="190"/>
      <c r="G467" s="202"/>
      <c r="H467" s="223"/>
    </row>
    <row r="468" spans="2:8" x14ac:dyDescent="0.35">
      <c r="B468" s="264">
        <f t="shared" si="7"/>
        <v>453</v>
      </c>
      <c r="C468" s="133"/>
      <c r="D468" s="126"/>
      <c r="E468" s="190"/>
      <c r="F468" s="190"/>
      <c r="G468" s="202"/>
      <c r="H468" s="223"/>
    </row>
    <row r="469" spans="2:8" x14ac:dyDescent="0.35">
      <c r="B469" s="264">
        <f t="shared" si="7"/>
        <v>454</v>
      </c>
      <c r="C469" s="133"/>
      <c r="D469" s="126"/>
      <c r="E469" s="190"/>
      <c r="F469" s="190"/>
      <c r="G469" s="202"/>
      <c r="H469" s="223"/>
    </row>
    <row r="470" spans="2:8" x14ac:dyDescent="0.35">
      <c r="B470" s="264">
        <f t="shared" si="7"/>
        <v>455</v>
      </c>
      <c r="C470" s="133"/>
      <c r="D470" s="126"/>
      <c r="E470" s="190"/>
      <c r="F470" s="190"/>
      <c r="G470" s="202"/>
      <c r="H470" s="223"/>
    </row>
    <row r="471" spans="2:8" x14ac:dyDescent="0.35">
      <c r="B471" s="264">
        <f t="shared" si="7"/>
        <v>456</v>
      </c>
      <c r="C471" s="133"/>
      <c r="D471" s="126"/>
      <c r="E471" s="190"/>
      <c r="F471" s="190"/>
      <c r="G471" s="202"/>
      <c r="H471" s="223"/>
    </row>
    <row r="472" spans="2:8" x14ac:dyDescent="0.35">
      <c r="B472" s="264">
        <f t="shared" si="7"/>
        <v>457</v>
      </c>
      <c r="C472" s="133"/>
      <c r="D472" s="126"/>
      <c r="E472" s="190"/>
      <c r="F472" s="190"/>
      <c r="G472" s="202"/>
      <c r="H472" s="223"/>
    </row>
    <row r="473" spans="2:8" x14ac:dyDescent="0.35">
      <c r="B473" s="264">
        <f t="shared" si="7"/>
        <v>458</v>
      </c>
      <c r="C473" s="133"/>
      <c r="D473" s="126"/>
      <c r="E473" s="190"/>
      <c r="F473" s="190"/>
      <c r="G473" s="202"/>
      <c r="H473" s="223"/>
    </row>
    <row r="474" spans="2:8" x14ac:dyDescent="0.35">
      <c r="B474" s="264">
        <f t="shared" si="7"/>
        <v>459</v>
      </c>
      <c r="C474" s="133"/>
      <c r="D474" s="126"/>
      <c r="E474" s="190"/>
      <c r="F474" s="190"/>
      <c r="G474" s="202"/>
      <c r="H474" s="223"/>
    </row>
    <row r="475" spans="2:8" x14ac:dyDescent="0.35">
      <c r="B475" s="264">
        <f t="shared" si="7"/>
        <v>460</v>
      </c>
      <c r="C475" s="133"/>
      <c r="D475" s="126"/>
      <c r="E475" s="190"/>
      <c r="F475" s="190"/>
      <c r="G475" s="202"/>
      <c r="H475" s="223"/>
    </row>
    <row r="476" spans="2:8" x14ac:dyDescent="0.35">
      <c r="B476" s="264">
        <f t="shared" si="7"/>
        <v>461</v>
      </c>
      <c r="C476" s="133"/>
      <c r="D476" s="126"/>
      <c r="E476" s="190"/>
      <c r="F476" s="190"/>
      <c r="G476" s="202"/>
      <c r="H476" s="223"/>
    </row>
    <row r="477" spans="2:8" x14ac:dyDescent="0.35">
      <c r="B477" s="264">
        <f t="shared" si="7"/>
        <v>462</v>
      </c>
      <c r="C477" s="133"/>
      <c r="D477" s="126"/>
      <c r="E477" s="190"/>
      <c r="F477" s="190"/>
      <c r="G477" s="202"/>
      <c r="H477" s="223"/>
    </row>
    <row r="478" spans="2:8" x14ac:dyDescent="0.35">
      <c r="B478" s="264">
        <f t="shared" si="7"/>
        <v>463</v>
      </c>
      <c r="C478" s="133"/>
      <c r="D478" s="126"/>
      <c r="E478" s="190"/>
      <c r="F478" s="190"/>
      <c r="G478" s="202"/>
      <c r="H478" s="223"/>
    </row>
    <row r="479" spans="2:8" x14ac:dyDescent="0.35">
      <c r="B479" s="264">
        <f t="shared" si="7"/>
        <v>464</v>
      </c>
      <c r="C479" s="133"/>
      <c r="D479" s="126"/>
      <c r="E479" s="190"/>
      <c r="F479" s="190"/>
      <c r="G479" s="202"/>
      <c r="H479" s="223"/>
    </row>
    <row r="480" spans="2:8" x14ac:dyDescent="0.35">
      <c r="B480" s="264">
        <f t="shared" si="7"/>
        <v>465</v>
      </c>
      <c r="C480" s="133"/>
      <c r="D480" s="126"/>
      <c r="E480" s="190"/>
      <c r="F480" s="190"/>
      <c r="G480" s="202"/>
      <c r="H480" s="223"/>
    </row>
    <row r="481" spans="2:8" x14ac:dyDescent="0.35">
      <c r="B481" s="264">
        <f t="shared" si="7"/>
        <v>466</v>
      </c>
      <c r="C481" s="133"/>
      <c r="D481" s="126"/>
      <c r="E481" s="190"/>
      <c r="F481" s="190"/>
      <c r="G481" s="202"/>
      <c r="H481" s="223"/>
    </row>
    <row r="482" spans="2:8" x14ac:dyDescent="0.35">
      <c r="B482" s="264">
        <f t="shared" si="7"/>
        <v>467</v>
      </c>
      <c r="C482" s="133"/>
      <c r="D482" s="126"/>
      <c r="E482" s="190"/>
      <c r="F482" s="190"/>
      <c r="G482" s="202"/>
      <c r="H482" s="223"/>
    </row>
    <row r="483" spans="2:8" x14ac:dyDescent="0.35">
      <c r="B483" s="264">
        <f t="shared" si="7"/>
        <v>468</v>
      </c>
      <c r="C483" s="133"/>
      <c r="D483" s="126"/>
      <c r="E483" s="190"/>
      <c r="F483" s="190"/>
      <c r="G483" s="202"/>
      <c r="H483" s="223"/>
    </row>
    <row r="484" spans="2:8" x14ac:dyDescent="0.35">
      <c r="B484" s="264">
        <f t="shared" si="7"/>
        <v>469</v>
      </c>
      <c r="C484" s="133"/>
      <c r="D484" s="126"/>
      <c r="E484" s="190"/>
      <c r="F484" s="190"/>
      <c r="G484" s="202"/>
      <c r="H484" s="223"/>
    </row>
    <row r="485" spans="2:8" x14ac:dyDescent="0.35">
      <c r="B485" s="264">
        <f t="shared" si="7"/>
        <v>470</v>
      </c>
      <c r="C485" s="133"/>
      <c r="D485" s="126"/>
      <c r="E485" s="190"/>
      <c r="F485" s="190"/>
      <c r="G485" s="202"/>
      <c r="H485" s="223"/>
    </row>
    <row r="486" spans="2:8" x14ac:dyDescent="0.35">
      <c r="B486" s="264">
        <f t="shared" si="7"/>
        <v>471</v>
      </c>
      <c r="C486" s="133"/>
      <c r="D486" s="126"/>
      <c r="E486" s="190"/>
      <c r="F486" s="190"/>
      <c r="G486" s="202"/>
      <c r="H486" s="223"/>
    </row>
    <row r="487" spans="2:8" x14ac:dyDescent="0.35">
      <c r="B487" s="264">
        <f t="shared" si="7"/>
        <v>472</v>
      </c>
      <c r="C487" s="133"/>
      <c r="D487" s="126"/>
      <c r="E487" s="190"/>
      <c r="F487" s="190"/>
      <c r="G487" s="202"/>
      <c r="H487" s="223"/>
    </row>
    <row r="488" spans="2:8" x14ac:dyDescent="0.35">
      <c r="B488" s="264">
        <f t="shared" si="7"/>
        <v>473</v>
      </c>
      <c r="C488" s="133"/>
      <c r="D488" s="126"/>
      <c r="E488" s="190"/>
      <c r="F488" s="190"/>
      <c r="G488" s="202"/>
      <c r="H488" s="223"/>
    </row>
    <row r="489" spans="2:8" x14ac:dyDescent="0.35">
      <c r="B489" s="264">
        <f t="shared" si="7"/>
        <v>474</v>
      </c>
      <c r="C489" s="133"/>
      <c r="D489" s="126"/>
      <c r="E489" s="190"/>
      <c r="F489" s="190"/>
      <c r="G489" s="202"/>
      <c r="H489" s="223"/>
    </row>
    <row r="490" spans="2:8" x14ac:dyDescent="0.35">
      <c r="B490" s="264">
        <f t="shared" si="7"/>
        <v>475</v>
      </c>
      <c r="C490" s="133"/>
      <c r="D490" s="126"/>
      <c r="E490" s="190"/>
      <c r="F490" s="190"/>
      <c r="G490" s="202"/>
      <c r="H490" s="223"/>
    </row>
    <row r="491" spans="2:8" x14ac:dyDescent="0.35">
      <c r="B491" s="264">
        <f t="shared" si="7"/>
        <v>476</v>
      </c>
      <c r="C491" s="133"/>
      <c r="D491" s="126"/>
      <c r="E491" s="190"/>
      <c r="F491" s="190"/>
      <c r="G491" s="202"/>
      <c r="H491" s="223"/>
    </row>
    <row r="492" spans="2:8" x14ac:dyDescent="0.35">
      <c r="B492" s="264">
        <f t="shared" si="7"/>
        <v>477</v>
      </c>
      <c r="C492" s="133"/>
      <c r="D492" s="126"/>
      <c r="E492" s="190"/>
      <c r="F492" s="190"/>
      <c r="G492" s="202"/>
      <c r="H492" s="223"/>
    </row>
    <row r="493" spans="2:8" x14ac:dyDescent="0.35">
      <c r="B493" s="264">
        <f t="shared" si="7"/>
        <v>478</v>
      </c>
      <c r="C493" s="133"/>
      <c r="D493" s="126"/>
      <c r="E493" s="190"/>
      <c r="F493" s="190"/>
      <c r="G493" s="202"/>
      <c r="H493" s="223"/>
    </row>
    <row r="494" spans="2:8" x14ac:dyDescent="0.35">
      <c r="B494" s="264">
        <f t="shared" si="7"/>
        <v>479</v>
      </c>
      <c r="C494" s="133"/>
      <c r="D494" s="126"/>
      <c r="E494" s="190"/>
      <c r="F494" s="190"/>
      <c r="G494" s="202"/>
      <c r="H494" s="223"/>
    </row>
    <row r="495" spans="2:8" x14ac:dyDescent="0.35">
      <c r="B495" s="264">
        <f t="shared" si="7"/>
        <v>480</v>
      </c>
      <c r="C495" s="133"/>
      <c r="D495" s="126"/>
      <c r="E495" s="190"/>
      <c r="F495" s="190"/>
      <c r="G495" s="202"/>
      <c r="H495" s="223"/>
    </row>
    <row r="496" spans="2:8" x14ac:dyDescent="0.35">
      <c r="B496" s="264">
        <f t="shared" si="7"/>
        <v>481</v>
      </c>
      <c r="C496" s="133"/>
      <c r="D496" s="126"/>
      <c r="E496" s="190"/>
      <c r="F496" s="190"/>
      <c r="G496" s="202"/>
      <c r="H496" s="223"/>
    </row>
    <row r="497" spans="2:8" x14ac:dyDescent="0.35">
      <c r="B497" s="264">
        <f t="shared" si="7"/>
        <v>482</v>
      </c>
      <c r="C497" s="133"/>
      <c r="D497" s="126"/>
      <c r="E497" s="190"/>
      <c r="F497" s="190"/>
      <c r="G497" s="202"/>
      <c r="H497" s="223"/>
    </row>
    <row r="498" spans="2:8" x14ac:dyDescent="0.35">
      <c r="B498" s="264">
        <f t="shared" si="7"/>
        <v>483</v>
      </c>
      <c r="C498" s="133"/>
      <c r="D498" s="126"/>
      <c r="E498" s="190"/>
      <c r="F498" s="190"/>
      <c r="G498" s="202"/>
      <c r="H498" s="223"/>
    </row>
    <row r="499" spans="2:8" x14ac:dyDescent="0.35">
      <c r="B499" s="264">
        <f t="shared" si="7"/>
        <v>484</v>
      </c>
      <c r="C499" s="133"/>
      <c r="D499" s="126"/>
      <c r="E499" s="190"/>
      <c r="F499" s="190"/>
      <c r="G499" s="202"/>
      <c r="H499" s="223"/>
    </row>
    <row r="500" spans="2:8" x14ac:dyDescent="0.35">
      <c r="B500" s="264">
        <f t="shared" si="7"/>
        <v>485</v>
      </c>
      <c r="C500" s="133"/>
      <c r="D500" s="126"/>
      <c r="E500" s="190"/>
      <c r="F500" s="190"/>
      <c r="G500" s="202"/>
      <c r="H500" s="223"/>
    </row>
    <row r="501" spans="2:8" x14ac:dyDescent="0.35">
      <c r="B501" s="264">
        <f t="shared" si="7"/>
        <v>486</v>
      </c>
      <c r="C501" s="133"/>
      <c r="D501" s="126"/>
      <c r="E501" s="190"/>
      <c r="F501" s="190"/>
      <c r="G501" s="202"/>
      <c r="H501" s="223"/>
    </row>
    <row r="502" spans="2:8" x14ac:dyDescent="0.35">
      <c r="B502" s="264">
        <f t="shared" si="7"/>
        <v>487</v>
      </c>
      <c r="C502" s="133"/>
      <c r="D502" s="126"/>
      <c r="E502" s="190"/>
      <c r="F502" s="190"/>
      <c r="G502" s="202"/>
      <c r="H502" s="223"/>
    </row>
    <row r="503" spans="2:8" x14ac:dyDescent="0.35">
      <c r="B503" s="264">
        <f t="shared" si="7"/>
        <v>488</v>
      </c>
      <c r="C503" s="133"/>
      <c r="D503" s="126"/>
      <c r="E503" s="190"/>
      <c r="F503" s="190"/>
      <c r="G503" s="202"/>
      <c r="H503" s="223"/>
    </row>
    <row r="504" spans="2:8" x14ac:dyDescent="0.35">
      <c r="B504" s="264">
        <f t="shared" si="7"/>
        <v>489</v>
      </c>
      <c r="C504" s="133"/>
      <c r="D504" s="126"/>
      <c r="E504" s="190"/>
      <c r="F504" s="190"/>
      <c r="G504" s="202"/>
      <c r="H504" s="223"/>
    </row>
    <row r="505" spans="2:8" x14ac:dyDescent="0.35">
      <c r="B505" s="264">
        <f t="shared" si="7"/>
        <v>490</v>
      </c>
      <c r="C505" s="133"/>
      <c r="D505" s="126"/>
      <c r="E505" s="190"/>
      <c r="F505" s="190"/>
      <c r="G505" s="202"/>
      <c r="H505" s="223"/>
    </row>
    <row r="506" spans="2:8" x14ac:dyDescent="0.35">
      <c r="B506" s="264">
        <f t="shared" si="7"/>
        <v>491</v>
      </c>
      <c r="C506" s="133"/>
      <c r="D506" s="126"/>
      <c r="E506" s="190"/>
      <c r="F506" s="190"/>
      <c r="G506" s="202"/>
      <c r="H506" s="223"/>
    </row>
    <row r="507" spans="2:8" x14ac:dyDescent="0.35">
      <c r="B507" s="264">
        <f t="shared" si="7"/>
        <v>492</v>
      </c>
      <c r="C507" s="133"/>
      <c r="D507" s="126"/>
      <c r="E507" s="190"/>
      <c r="F507" s="190"/>
      <c r="G507" s="202"/>
      <c r="H507" s="223"/>
    </row>
    <row r="508" spans="2:8" x14ac:dyDescent="0.35">
      <c r="B508" s="264">
        <f t="shared" si="7"/>
        <v>493</v>
      </c>
      <c r="C508" s="133"/>
      <c r="D508" s="126"/>
      <c r="E508" s="190"/>
      <c r="F508" s="190"/>
      <c r="G508" s="202"/>
      <c r="H508" s="223"/>
    </row>
    <row r="509" spans="2:8" x14ac:dyDescent="0.35">
      <c r="B509" s="264">
        <f t="shared" si="7"/>
        <v>494</v>
      </c>
      <c r="C509" s="133"/>
      <c r="D509" s="126"/>
      <c r="E509" s="190"/>
      <c r="F509" s="190"/>
      <c r="G509" s="202"/>
      <c r="H509" s="223"/>
    </row>
    <row r="510" spans="2:8" x14ac:dyDescent="0.35">
      <c r="B510" s="264">
        <f t="shared" si="7"/>
        <v>495</v>
      </c>
      <c r="C510" s="133"/>
      <c r="D510" s="126"/>
      <c r="E510" s="190"/>
      <c r="F510" s="190"/>
      <c r="G510" s="202"/>
      <c r="H510" s="223"/>
    </row>
    <row r="511" spans="2:8" x14ac:dyDescent="0.35">
      <c r="B511" s="264">
        <f t="shared" si="7"/>
        <v>496</v>
      </c>
      <c r="C511" s="133"/>
      <c r="D511" s="126"/>
      <c r="E511" s="190"/>
      <c r="F511" s="190"/>
      <c r="G511" s="202"/>
      <c r="H511" s="223"/>
    </row>
    <row r="512" spans="2:8" x14ac:dyDescent="0.35">
      <c r="B512" s="264">
        <f t="shared" si="7"/>
        <v>497</v>
      </c>
      <c r="C512" s="133"/>
      <c r="D512" s="126"/>
      <c r="E512" s="190"/>
      <c r="F512" s="190"/>
      <c r="G512" s="202"/>
      <c r="H512" s="223"/>
    </row>
    <row r="513" spans="2:8" x14ac:dyDescent="0.35">
      <c r="B513" s="264">
        <f t="shared" si="7"/>
        <v>498</v>
      </c>
      <c r="C513" s="133"/>
      <c r="D513" s="126"/>
      <c r="E513" s="190"/>
      <c r="F513" s="190"/>
      <c r="G513" s="202"/>
      <c r="H513" s="223"/>
    </row>
    <row r="514" spans="2:8" x14ac:dyDescent="0.35">
      <c r="B514" s="264">
        <f t="shared" si="7"/>
        <v>499</v>
      </c>
      <c r="C514" s="133"/>
      <c r="D514" s="126"/>
      <c r="E514" s="190"/>
      <c r="F514" s="190"/>
      <c r="G514" s="202"/>
      <c r="H514" s="223"/>
    </row>
    <row r="515" spans="2:8" x14ac:dyDescent="0.35">
      <c r="B515" s="264">
        <f t="shared" si="7"/>
        <v>500</v>
      </c>
      <c r="C515" s="133"/>
      <c r="D515" s="126"/>
      <c r="E515" s="190"/>
      <c r="F515" s="190"/>
      <c r="G515" s="202"/>
      <c r="H515" s="223"/>
    </row>
    <row r="516" spans="2:8" x14ac:dyDescent="0.35">
      <c r="B516" s="264">
        <f t="shared" si="7"/>
        <v>501</v>
      </c>
      <c r="C516" s="133"/>
      <c r="D516" s="126"/>
      <c r="E516" s="190"/>
      <c r="F516" s="190"/>
      <c r="G516" s="202"/>
      <c r="H516" s="223"/>
    </row>
    <row r="517" spans="2:8" x14ac:dyDescent="0.35">
      <c r="B517" s="264">
        <f t="shared" si="7"/>
        <v>502</v>
      </c>
      <c r="C517" s="133"/>
      <c r="D517" s="126"/>
      <c r="E517" s="190"/>
      <c r="F517" s="190"/>
      <c r="G517" s="202"/>
      <c r="H517" s="223"/>
    </row>
    <row r="518" spans="2:8" x14ac:dyDescent="0.35">
      <c r="B518" s="264">
        <f t="shared" si="7"/>
        <v>503</v>
      </c>
      <c r="C518" s="133"/>
      <c r="D518" s="126"/>
      <c r="E518" s="190"/>
      <c r="F518" s="190"/>
      <c r="G518" s="202"/>
      <c r="H518" s="223"/>
    </row>
    <row r="519" spans="2:8" x14ac:dyDescent="0.35">
      <c r="B519" s="264">
        <f t="shared" si="7"/>
        <v>504</v>
      </c>
      <c r="C519" s="133"/>
      <c r="D519" s="126"/>
      <c r="E519" s="190"/>
      <c r="F519" s="190"/>
      <c r="G519" s="202"/>
      <c r="H519" s="223"/>
    </row>
    <row r="520" spans="2:8" x14ac:dyDescent="0.35">
      <c r="B520" s="264">
        <f t="shared" si="7"/>
        <v>505</v>
      </c>
      <c r="C520" s="133"/>
      <c r="D520" s="126"/>
      <c r="E520" s="190"/>
      <c r="F520" s="190"/>
      <c r="G520" s="202"/>
      <c r="H520" s="223"/>
    </row>
    <row r="521" spans="2:8" x14ac:dyDescent="0.35">
      <c r="B521" s="264">
        <f t="shared" si="7"/>
        <v>506</v>
      </c>
      <c r="C521" s="133"/>
      <c r="D521" s="126"/>
      <c r="E521" s="190"/>
      <c r="F521" s="190"/>
      <c r="G521" s="202"/>
      <c r="H521" s="223"/>
    </row>
    <row r="522" spans="2:8" x14ac:dyDescent="0.35">
      <c r="B522" s="264">
        <f t="shared" si="7"/>
        <v>507</v>
      </c>
      <c r="C522" s="133"/>
      <c r="D522" s="126"/>
      <c r="E522" s="190"/>
      <c r="F522" s="190"/>
      <c r="G522" s="202"/>
      <c r="H522" s="223"/>
    </row>
    <row r="523" spans="2:8" x14ac:dyDescent="0.35">
      <c r="B523" s="264">
        <f t="shared" si="7"/>
        <v>508</v>
      </c>
      <c r="C523" s="133"/>
      <c r="D523" s="126"/>
      <c r="E523" s="190"/>
      <c r="F523" s="190"/>
      <c r="G523" s="202"/>
      <c r="H523" s="223"/>
    </row>
    <row r="524" spans="2:8" x14ac:dyDescent="0.35">
      <c r="B524" s="264">
        <f t="shared" si="7"/>
        <v>509</v>
      </c>
      <c r="C524" s="133"/>
      <c r="D524" s="126"/>
      <c r="E524" s="190"/>
      <c r="F524" s="190"/>
      <c r="G524" s="202"/>
      <c r="H524" s="223"/>
    </row>
    <row r="525" spans="2:8" x14ac:dyDescent="0.35">
      <c r="B525" s="264">
        <f t="shared" si="7"/>
        <v>510</v>
      </c>
      <c r="C525" s="133"/>
      <c r="D525" s="126"/>
      <c r="E525" s="190"/>
      <c r="F525" s="190"/>
      <c r="G525" s="202"/>
      <c r="H525" s="223"/>
    </row>
    <row r="526" spans="2:8" x14ac:dyDescent="0.35">
      <c r="B526" s="264">
        <f t="shared" si="7"/>
        <v>511</v>
      </c>
      <c r="C526" s="133"/>
      <c r="D526" s="126"/>
      <c r="E526" s="190"/>
      <c r="F526" s="190"/>
      <c r="G526" s="202"/>
      <c r="H526" s="223"/>
    </row>
    <row r="527" spans="2:8" x14ac:dyDescent="0.35">
      <c r="B527" s="264">
        <f t="shared" si="7"/>
        <v>512</v>
      </c>
      <c r="C527" s="133"/>
      <c r="D527" s="126"/>
      <c r="E527" s="190"/>
      <c r="F527" s="190"/>
      <c r="G527" s="202"/>
      <c r="H527" s="223"/>
    </row>
    <row r="528" spans="2:8" x14ac:dyDescent="0.35">
      <c r="B528" s="264">
        <f t="shared" si="7"/>
        <v>513</v>
      </c>
      <c r="C528" s="133"/>
      <c r="D528" s="126"/>
      <c r="E528" s="190"/>
      <c r="F528" s="190"/>
      <c r="G528" s="202"/>
      <c r="H528" s="223"/>
    </row>
    <row r="529" spans="2:8" x14ac:dyDescent="0.35">
      <c r="B529" s="264">
        <f t="shared" ref="B529:B592" si="8">B528+1</f>
        <v>514</v>
      </c>
      <c r="C529" s="133"/>
      <c r="D529" s="126"/>
      <c r="E529" s="190"/>
      <c r="F529" s="190"/>
      <c r="G529" s="202"/>
      <c r="H529" s="223"/>
    </row>
    <row r="530" spans="2:8" x14ac:dyDescent="0.35">
      <c r="B530" s="264">
        <f t="shared" si="8"/>
        <v>515</v>
      </c>
      <c r="C530" s="133"/>
      <c r="D530" s="126"/>
      <c r="E530" s="190"/>
      <c r="F530" s="190"/>
      <c r="G530" s="202"/>
      <c r="H530" s="223"/>
    </row>
    <row r="531" spans="2:8" x14ac:dyDescent="0.35">
      <c r="B531" s="264">
        <f t="shared" si="8"/>
        <v>516</v>
      </c>
      <c r="C531" s="133"/>
      <c r="D531" s="126"/>
      <c r="E531" s="190"/>
      <c r="F531" s="190"/>
      <c r="G531" s="202"/>
      <c r="H531" s="223"/>
    </row>
    <row r="532" spans="2:8" x14ac:dyDescent="0.35">
      <c r="B532" s="264">
        <f t="shared" si="8"/>
        <v>517</v>
      </c>
      <c r="C532" s="133"/>
      <c r="D532" s="126"/>
      <c r="E532" s="190"/>
      <c r="F532" s="190"/>
      <c r="G532" s="202"/>
      <c r="H532" s="223"/>
    </row>
    <row r="533" spans="2:8" x14ac:dyDescent="0.35">
      <c r="B533" s="264">
        <f t="shared" si="8"/>
        <v>518</v>
      </c>
      <c r="C533" s="133"/>
      <c r="D533" s="126"/>
      <c r="E533" s="190"/>
      <c r="F533" s="190"/>
      <c r="G533" s="202"/>
      <c r="H533" s="223"/>
    </row>
    <row r="534" spans="2:8" x14ac:dyDescent="0.35">
      <c r="B534" s="264">
        <f t="shared" si="8"/>
        <v>519</v>
      </c>
      <c r="C534" s="133"/>
      <c r="D534" s="126"/>
      <c r="E534" s="190"/>
      <c r="F534" s="190"/>
      <c r="G534" s="202"/>
      <c r="H534" s="223"/>
    </row>
    <row r="535" spans="2:8" x14ac:dyDescent="0.35">
      <c r="B535" s="264">
        <f t="shared" si="8"/>
        <v>520</v>
      </c>
      <c r="C535" s="133"/>
      <c r="D535" s="126"/>
      <c r="E535" s="190"/>
      <c r="F535" s="190"/>
      <c r="G535" s="202"/>
      <c r="H535" s="223"/>
    </row>
    <row r="536" spans="2:8" x14ac:dyDescent="0.35">
      <c r="B536" s="264">
        <f t="shared" si="8"/>
        <v>521</v>
      </c>
      <c r="C536" s="133"/>
      <c r="D536" s="126"/>
      <c r="E536" s="190"/>
      <c r="F536" s="190"/>
      <c r="G536" s="202"/>
      <c r="H536" s="223"/>
    </row>
    <row r="537" spans="2:8" x14ac:dyDescent="0.35">
      <c r="B537" s="264">
        <f t="shared" si="8"/>
        <v>522</v>
      </c>
      <c r="C537" s="133"/>
      <c r="D537" s="126"/>
      <c r="E537" s="190"/>
      <c r="F537" s="190"/>
      <c r="G537" s="202"/>
      <c r="H537" s="223"/>
    </row>
    <row r="538" spans="2:8" x14ac:dyDescent="0.35">
      <c r="B538" s="264">
        <f t="shared" si="8"/>
        <v>523</v>
      </c>
      <c r="C538" s="133"/>
      <c r="D538" s="126"/>
      <c r="E538" s="190"/>
      <c r="F538" s="190"/>
      <c r="G538" s="202"/>
      <c r="H538" s="223"/>
    </row>
    <row r="539" spans="2:8" x14ac:dyDescent="0.35">
      <c r="B539" s="264">
        <f t="shared" si="8"/>
        <v>524</v>
      </c>
      <c r="C539" s="133"/>
      <c r="D539" s="126"/>
      <c r="E539" s="190"/>
      <c r="F539" s="190"/>
      <c r="G539" s="202"/>
      <c r="H539" s="223"/>
    </row>
    <row r="540" spans="2:8" x14ac:dyDescent="0.35">
      <c r="B540" s="264">
        <f t="shared" si="8"/>
        <v>525</v>
      </c>
      <c r="C540" s="133"/>
      <c r="D540" s="126"/>
      <c r="E540" s="190"/>
      <c r="F540" s="190"/>
      <c r="G540" s="202"/>
      <c r="H540" s="223"/>
    </row>
    <row r="541" spans="2:8" x14ac:dyDescent="0.35">
      <c r="B541" s="264">
        <f t="shared" si="8"/>
        <v>526</v>
      </c>
      <c r="C541" s="133"/>
      <c r="D541" s="126"/>
      <c r="E541" s="190"/>
      <c r="F541" s="190"/>
      <c r="G541" s="202"/>
      <c r="H541" s="223"/>
    </row>
    <row r="542" spans="2:8" x14ac:dyDescent="0.35">
      <c r="B542" s="264">
        <f t="shared" si="8"/>
        <v>527</v>
      </c>
      <c r="C542" s="133"/>
      <c r="D542" s="126"/>
      <c r="E542" s="190"/>
      <c r="F542" s="190"/>
      <c r="G542" s="202"/>
      <c r="H542" s="223"/>
    </row>
    <row r="543" spans="2:8" x14ac:dyDescent="0.35">
      <c r="B543" s="264">
        <f t="shared" si="8"/>
        <v>528</v>
      </c>
      <c r="C543" s="133"/>
      <c r="D543" s="126"/>
      <c r="E543" s="190"/>
      <c r="F543" s="190"/>
      <c r="G543" s="202"/>
      <c r="H543" s="223"/>
    </row>
    <row r="544" spans="2:8" x14ac:dyDescent="0.35">
      <c r="B544" s="264">
        <f t="shared" si="8"/>
        <v>529</v>
      </c>
      <c r="C544" s="133"/>
      <c r="D544" s="126"/>
      <c r="E544" s="190"/>
      <c r="F544" s="190"/>
      <c r="G544" s="202"/>
      <c r="H544" s="223"/>
    </row>
    <row r="545" spans="2:8" x14ac:dyDescent="0.35">
      <c r="B545" s="264">
        <f t="shared" si="8"/>
        <v>530</v>
      </c>
      <c r="C545" s="133"/>
      <c r="D545" s="126"/>
      <c r="E545" s="190"/>
      <c r="F545" s="190"/>
      <c r="G545" s="202"/>
      <c r="H545" s="223"/>
    </row>
    <row r="546" spans="2:8" x14ac:dyDescent="0.35">
      <c r="B546" s="264">
        <f t="shared" si="8"/>
        <v>531</v>
      </c>
      <c r="C546" s="133"/>
      <c r="D546" s="126"/>
      <c r="E546" s="190"/>
      <c r="F546" s="190"/>
      <c r="G546" s="202"/>
      <c r="H546" s="223"/>
    </row>
    <row r="547" spans="2:8" x14ac:dyDescent="0.35">
      <c r="B547" s="264">
        <f t="shared" si="8"/>
        <v>532</v>
      </c>
      <c r="C547" s="133"/>
      <c r="D547" s="126"/>
      <c r="E547" s="190"/>
      <c r="F547" s="190"/>
      <c r="G547" s="202"/>
      <c r="H547" s="223"/>
    </row>
    <row r="548" spans="2:8" x14ac:dyDescent="0.35">
      <c r="B548" s="264">
        <f t="shared" si="8"/>
        <v>533</v>
      </c>
      <c r="C548" s="133"/>
      <c r="D548" s="126"/>
      <c r="E548" s="190"/>
      <c r="F548" s="190"/>
      <c r="G548" s="202"/>
      <c r="H548" s="223"/>
    </row>
    <row r="549" spans="2:8" x14ac:dyDescent="0.35">
      <c r="B549" s="264">
        <f t="shared" si="8"/>
        <v>534</v>
      </c>
      <c r="C549" s="133"/>
      <c r="D549" s="126"/>
      <c r="E549" s="190"/>
      <c r="F549" s="190"/>
      <c r="G549" s="202"/>
      <c r="H549" s="223"/>
    </row>
    <row r="550" spans="2:8" x14ac:dyDescent="0.35">
      <c r="B550" s="264">
        <f t="shared" si="8"/>
        <v>535</v>
      </c>
      <c r="C550" s="133"/>
      <c r="D550" s="126"/>
      <c r="E550" s="190"/>
      <c r="F550" s="190"/>
      <c r="G550" s="202"/>
      <c r="H550" s="223"/>
    </row>
    <row r="551" spans="2:8" x14ac:dyDescent="0.35">
      <c r="B551" s="264">
        <f t="shared" si="8"/>
        <v>536</v>
      </c>
      <c r="C551" s="133"/>
      <c r="D551" s="126"/>
      <c r="E551" s="190"/>
      <c r="F551" s="190"/>
      <c r="G551" s="202"/>
      <c r="H551" s="223"/>
    </row>
    <row r="552" spans="2:8" x14ac:dyDescent="0.35">
      <c r="B552" s="264">
        <f t="shared" si="8"/>
        <v>537</v>
      </c>
      <c r="C552" s="133"/>
      <c r="D552" s="126"/>
      <c r="E552" s="190"/>
      <c r="F552" s="190"/>
      <c r="G552" s="202"/>
      <c r="H552" s="223"/>
    </row>
    <row r="553" spans="2:8" x14ac:dyDescent="0.35">
      <c r="B553" s="264">
        <f t="shared" si="8"/>
        <v>538</v>
      </c>
      <c r="C553" s="133"/>
      <c r="D553" s="126"/>
      <c r="E553" s="190"/>
      <c r="F553" s="190"/>
      <c r="G553" s="202"/>
      <c r="H553" s="223"/>
    </row>
    <row r="554" spans="2:8" x14ac:dyDescent="0.35">
      <c r="B554" s="264">
        <f t="shared" si="8"/>
        <v>539</v>
      </c>
      <c r="C554" s="133"/>
      <c r="D554" s="126"/>
      <c r="E554" s="190"/>
      <c r="F554" s="190"/>
      <c r="G554" s="202"/>
      <c r="H554" s="223"/>
    </row>
    <row r="555" spans="2:8" x14ac:dyDescent="0.35">
      <c r="B555" s="264">
        <f t="shared" si="8"/>
        <v>540</v>
      </c>
      <c r="C555" s="133"/>
      <c r="D555" s="126"/>
      <c r="E555" s="190"/>
      <c r="F555" s="190"/>
      <c r="G555" s="202"/>
      <c r="H555" s="223"/>
    </row>
    <row r="556" spans="2:8" x14ac:dyDescent="0.35">
      <c r="B556" s="264">
        <f t="shared" si="8"/>
        <v>541</v>
      </c>
      <c r="C556" s="133"/>
      <c r="D556" s="126"/>
      <c r="E556" s="190"/>
      <c r="F556" s="190"/>
      <c r="G556" s="202"/>
      <c r="H556" s="223"/>
    </row>
    <row r="557" spans="2:8" x14ac:dyDescent="0.35">
      <c r="B557" s="264">
        <f t="shared" si="8"/>
        <v>542</v>
      </c>
      <c r="C557" s="133"/>
      <c r="D557" s="126"/>
      <c r="E557" s="190"/>
      <c r="F557" s="190"/>
      <c r="G557" s="202"/>
      <c r="H557" s="223"/>
    </row>
    <row r="558" spans="2:8" x14ac:dyDescent="0.35">
      <c r="B558" s="264">
        <f t="shared" si="8"/>
        <v>543</v>
      </c>
      <c r="C558" s="133"/>
      <c r="D558" s="126"/>
      <c r="E558" s="190"/>
      <c r="F558" s="190"/>
      <c r="G558" s="202"/>
      <c r="H558" s="223"/>
    </row>
    <row r="559" spans="2:8" x14ac:dyDescent="0.35">
      <c r="B559" s="264">
        <f t="shared" si="8"/>
        <v>544</v>
      </c>
      <c r="C559" s="133"/>
      <c r="D559" s="126"/>
      <c r="E559" s="190"/>
      <c r="F559" s="190"/>
      <c r="G559" s="202"/>
      <c r="H559" s="223"/>
    </row>
    <row r="560" spans="2:8" x14ac:dyDescent="0.35">
      <c r="B560" s="264">
        <f t="shared" si="8"/>
        <v>545</v>
      </c>
      <c r="C560" s="133"/>
      <c r="D560" s="126"/>
      <c r="E560" s="190"/>
      <c r="F560" s="190"/>
      <c r="G560" s="202"/>
      <c r="H560" s="223"/>
    </row>
    <row r="561" spans="2:8" x14ac:dyDescent="0.35">
      <c r="B561" s="264">
        <f t="shared" si="8"/>
        <v>546</v>
      </c>
      <c r="C561" s="133"/>
      <c r="D561" s="126"/>
      <c r="E561" s="190"/>
      <c r="F561" s="190"/>
      <c r="G561" s="202"/>
      <c r="H561" s="223"/>
    </row>
    <row r="562" spans="2:8" x14ac:dyDescent="0.35">
      <c r="B562" s="264">
        <f t="shared" si="8"/>
        <v>547</v>
      </c>
      <c r="C562" s="133"/>
      <c r="D562" s="126"/>
      <c r="E562" s="190"/>
      <c r="F562" s="190"/>
      <c r="G562" s="202"/>
      <c r="H562" s="223"/>
    </row>
    <row r="563" spans="2:8" x14ac:dyDescent="0.35">
      <c r="B563" s="264">
        <f t="shared" si="8"/>
        <v>548</v>
      </c>
      <c r="C563" s="133"/>
      <c r="D563" s="126"/>
      <c r="E563" s="190"/>
      <c r="F563" s="190"/>
      <c r="G563" s="202"/>
      <c r="H563" s="223"/>
    </row>
    <row r="564" spans="2:8" x14ac:dyDescent="0.35">
      <c r="B564" s="264">
        <f t="shared" si="8"/>
        <v>549</v>
      </c>
      <c r="C564" s="133"/>
      <c r="D564" s="126"/>
      <c r="E564" s="190"/>
      <c r="F564" s="190"/>
      <c r="G564" s="202"/>
      <c r="H564" s="223"/>
    </row>
    <row r="565" spans="2:8" x14ac:dyDescent="0.35">
      <c r="B565" s="264">
        <f t="shared" si="8"/>
        <v>550</v>
      </c>
      <c r="C565" s="133"/>
      <c r="D565" s="126"/>
      <c r="E565" s="190"/>
      <c r="F565" s="190"/>
      <c r="G565" s="202"/>
      <c r="H565" s="223"/>
    </row>
    <row r="566" spans="2:8" x14ac:dyDescent="0.35">
      <c r="B566" s="264">
        <f t="shared" si="8"/>
        <v>551</v>
      </c>
      <c r="C566" s="133"/>
      <c r="D566" s="126"/>
      <c r="E566" s="190"/>
      <c r="F566" s="190"/>
      <c r="G566" s="202"/>
      <c r="H566" s="223"/>
    </row>
    <row r="567" spans="2:8" x14ac:dyDescent="0.35">
      <c r="B567" s="264">
        <f t="shared" si="8"/>
        <v>552</v>
      </c>
      <c r="C567" s="133"/>
      <c r="D567" s="126"/>
      <c r="E567" s="190"/>
      <c r="F567" s="190"/>
      <c r="G567" s="202"/>
      <c r="H567" s="223"/>
    </row>
    <row r="568" spans="2:8" x14ac:dyDescent="0.35">
      <c r="B568" s="264">
        <f t="shared" si="8"/>
        <v>553</v>
      </c>
      <c r="C568" s="133"/>
      <c r="D568" s="126"/>
      <c r="E568" s="190"/>
      <c r="F568" s="190"/>
      <c r="G568" s="202"/>
      <c r="H568" s="223"/>
    </row>
    <row r="569" spans="2:8" x14ac:dyDescent="0.35">
      <c r="B569" s="264">
        <f t="shared" si="8"/>
        <v>554</v>
      </c>
      <c r="C569" s="133"/>
      <c r="D569" s="126"/>
      <c r="E569" s="190"/>
      <c r="F569" s="190"/>
      <c r="G569" s="202"/>
      <c r="H569" s="223"/>
    </row>
    <row r="570" spans="2:8" x14ac:dyDescent="0.35">
      <c r="B570" s="264">
        <f t="shared" si="8"/>
        <v>555</v>
      </c>
      <c r="C570" s="133"/>
      <c r="D570" s="126"/>
      <c r="E570" s="190"/>
      <c r="F570" s="190"/>
      <c r="G570" s="202"/>
      <c r="H570" s="223"/>
    </row>
    <row r="571" spans="2:8" x14ac:dyDescent="0.35">
      <c r="B571" s="264">
        <f t="shared" si="8"/>
        <v>556</v>
      </c>
      <c r="C571" s="133"/>
      <c r="D571" s="126"/>
      <c r="E571" s="190"/>
      <c r="F571" s="190"/>
      <c r="G571" s="202"/>
      <c r="H571" s="223"/>
    </row>
    <row r="572" spans="2:8" x14ac:dyDescent="0.35">
      <c r="B572" s="264">
        <f t="shared" si="8"/>
        <v>557</v>
      </c>
      <c r="C572" s="133"/>
      <c r="D572" s="126"/>
      <c r="E572" s="190"/>
      <c r="F572" s="190"/>
      <c r="G572" s="202"/>
      <c r="H572" s="223"/>
    </row>
    <row r="573" spans="2:8" x14ac:dyDescent="0.35">
      <c r="B573" s="264">
        <f t="shared" si="8"/>
        <v>558</v>
      </c>
      <c r="C573" s="133"/>
      <c r="D573" s="126"/>
      <c r="E573" s="190"/>
      <c r="F573" s="190"/>
      <c r="G573" s="202"/>
      <c r="H573" s="223"/>
    </row>
    <row r="574" spans="2:8" x14ac:dyDescent="0.35">
      <c r="B574" s="264">
        <f t="shared" si="8"/>
        <v>559</v>
      </c>
      <c r="C574" s="133"/>
      <c r="D574" s="126"/>
      <c r="E574" s="190"/>
      <c r="F574" s="190"/>
      <c r="G574" s="202"/>
      <c r="H574" s="223"/>
    </row>
    <row r="575" spans="2:8" x14ac:dyDescent="0.35">
      <c r="B575" s="264">
        <f t="shared" si="8"/>
        <v>560</v>
      </c>
      <c r="C575" s="133"/>
      <c r="D575" s="126"/>
      <c r="E575" s="190"/>
      <c r="F575" s="190"/>
      <c r="G575" s="202"/>
      <c r="H575" s="223"/>
    </row>
    <row r="576" spans="2:8" x14ac:dyDescent="0.35">
      <c r="B576" s="264">
        <f t="shared" si="8"/>
        <v>561</v>
      </c>
      <c r="C576" s="133"/>
      <c r="D576" s="126"/>
      <c r="E576" s="190"/>
      <c r="F576" s="190"/>
      <c r="G576" s="202"/>
      <c r="H576" s="223"/>
    </row>
    <row r="577" spans="2:8" x14ac:dyDescent="0.35">
      <c r="B577" s="264">
        <f t="shared" si="8"/>
        <v>562</v>
      </c>
      <c r="C577" s="133"/>
      <c r="D577" s="126"/>
      <c r="E577" s="190"/>
      <c r="F577" s="190"/>
      <c r="G577" s="202"/>
      <c r="H577" s="223"/>
    </row>
    <row r="578" spans="2:8" x14ac:dyDescent="0.35">
      <c r="B578" s="264">
        <f t="shared" si="8"/>
        <v>563</v>
      </c>
      <c r="C578" s="133"/>
      <c r="D578" s="126"/>
      <c r="E578" s="190"/>
      <c r="F578" s="190"/>
      <c r="G578" s="202"/>
      <c r="H578" s="223"/>
    </row>
    <row r="579" spans="2:8" x14ac:dyDescent="0.35">
      <c r="B579" s="264">
        <f t="shared" si="8"/>
        <v>564</v>
      </c>
      <c r="C579" s="133"/>
      <c r="D579" s="126"/>
      <c r="E579" s="190"/>
      <c r="F579" s="190"/>
      <c r="G579" s="202"/>
      <c r="H579" s="223"/>
    </row>
    <row r="580" spans="2:8" x14ac:dyDescent="0.35">
      <c r="B580" s="264">
        <f t="shared" si="8"/>
        <v>565</v>
      </c>
      <c r="C580" s="133"/>
      <c r="D580" s="126"/>
      <c r="E580" s="190"/>
      <c r="F580" s="190"/>
      <c r="G580" s="202"/>
      <c r="H580" s="223"/>
    </row>
    <row r="581" spans="2:8" x14ac:dyDescent="0.35">
      <c r="B581" s="264">
        <f t="shared" si="8"/>
        <v>566</v>
      </c>
      <c r="C581" s="133"/>
      <c r="D581" s="126"/>
      <c r="E581" s="190"/>
      <c r="F581" s="190"/>
      <c r="G581" s="202"/>
      <c r="H581" s="223"/>
    </row>
    <row r="582" spans="2:8" x14ac:dyDescent="0.35">
      <c r="B582" s="264">
        <f t="shared" si="8"/>
        <v>567</v>
      </c>
      <c r="C582" s="133"/>
      <c r="D582" s="126"/>
      <c r="E582" s="190"/>
      <c r="F582" s="190"/>
      <c r="G582" s="202"/>
      <c r="H582" s="223"/>
    </row>
    <row r="583" spans="2:8" x14ac:dyDescent="0.35">
      <c r="B583" s="264">
        <f t="shared" si="8"/>
        <v>568</v>
      </c>
      <c r="C583" s="133"/>
      <c r="D583" s="126"/>
      <c r="E583" s="190"/>
      <c r="F583" s="190"/>
      <c r="G583" s="202"/>
      <c r="H583" s="223"/>
    </row>
    <row r="584" spans="2:8" x14ac:dyDescent="0.35">
      <c r="B584" s="264">
        <f t="shared" si="8"/>
        <v>569</v>
      </c>
      <c r="C584" s="133"/>
      <c r="D584" s="126"/>
      <c r="E584" s="190"/>
      <c r="F584" s="190"/>
      <c r="G584" s="202"/>
      <c r="H584" s="223"/>
    </row>
    <row r="585" spans="2:8" x14ac:dyDescent="0.35">
      <c r="B585" s="264">
        <f t="shared" si="8"/>
        <v>570</v>
      </c>
      <c r="C585" s="133"/>
      <c r="D585" s="126"/>
      <c r="E585" s="190"/>
      <c r="F585" s="190"/>
      <c r="G585" s="202"/>
      <c r="H585" s="223"/>
    </row>
    <row r="586" spans="2:8" x14ac:dyDescent="0.35">
      <c r="B586" s="264">
        <f t="shared" si="8"/>
        <v>571</v>
      </c>
      <c r="C586" s="133"/>
      <c r="D586" s="126"/>
      <c r="E586" s="190"/>
      <c r="F586" s="190"/>
      <c r="G586" s="202"/>
      <c r="H586" s="223"/>
    </row>
    <row r="587" spans="2:8" x14ac:dyDescent="0.35">
      <c r="B587" s="264">
        <f t="shared" si="8"/>
        <v>572</v>
      </c>
      <c r="C587" s="133"/>
      <c r="D587" s="126"/>
      <c r="E587" s="190"/>
      <c r="F587" s="190"/>
      <c r="G587" s="202"/>
      <c r="H587" s="223"/>
    </row>
    <row r="588" spans="2:8" x14ac:dyDescent="0.35">
      <c r="B588" s="264">
        <f t="shared" si="8"/>
        <v>573</v>
      </c>
      <c r="C588" s="133"/>
      <c r="D588" s="126"/>
      <c r="E588" s="190"/>
      <c r="F588" s="190"/>
      <c r="G588" s="202"/>
      <c r="H588" s="223"/>
    </row>
    <row r="589" spans="2:8" x14ac:dyDescent="0.35">
      <c r="B589" s="264">
        <f t="shared" si="8"/>
        <v>574</v>
      </c>
      <c r="C589" s="133"/>
      <c r="D589" s="126"/>
      <c r="E589" s="190"/>
      <c r="F589" s="190"/>
      <c r="G589" s="202"/>
      <c r="H589" s="223"/>
    </row>
    <row r="590" spans="2:8" x14ac:dyDescent="0.35">
      <c r="B590" s="264">
        <f t="shared" si="8"/>
        <v>575</v>
      </c>
      <c r="C590" s="133"/>
      <c r="D590" s="126"/>
      <c r="E590" s="190"/>
      <c r="F590" s="190"/>
      <c r="G590" s="202"/>
      <c r="H590" s="223"/>
    </row>
    <row r="591" spans="2:8" x14ac:dyDescent="0.35">
      <c r="B591" s="264">
        <f t="shared" si="8"/>
        <v>576</v>
      </c>
      <c r="C591" s="133"/>
      <c r="D591" s="126"/>
      <c r="E591" s="190"/>
      <c r="F591" s="190"/>
      <c r="G591" s="202"/>
      <c r="H591" s="223"/>
    </row>
    <row r="592" spans="2:8" x14ac:dyDescent="0.35">
      <c r="B592" s="264">
        <f t="shared" si="8"/>
        <v>577</v>
      </c>
      <c r="C592" s="133"/>
      <c r="D592" s="126"/>
      <c r="E592" s="190"/>
      <c r="F592" s="190"/>
      <c r="G592" s="202"/>
      <c r="H592" s="223"/>
    </row>
    <row r="593" spans="2:8" x14ac:dyDescent="0.35">
      <c r="B593" s="264">
        <f t="shared" ref="B593:B656" si="9">B592+1</f>
        <v>578</v>
      </c>
      <c r="C593" s="133"/>
      <c r="D593" s="126"/>
      <c r="E593" s="190"/>
      <c r="F593" s="190"/>
      <c r="G593" s="202"/>
      <c r="H593" s="223"/>
    </row>
    <row r="594" spans="2:8" x14ac:dyDescent="0.35">
      <c r="B594" s="264">
        <f t="shared" si="9"/>
        <v>579</v>
      </c>
      <c r="C594" s="133"/>
      <c r="D594" s="126"/>
      <c r="E594" s="190"/>
      <c r="F594" s="190"/>
      <c r="G594" s="202"/>
      <c r="H594" s="223"/>
    </row>
    <row r="595" spans="2:8" x14ac:dyDescent="0.35">
      <c r="B595" s="264">
        <f t="shared" si="9"/>
        <v>580</v>
      </c>
      <c r="C595" s="133"/>
      <c r="D595" s="126"/>
      <c r="E595" s="190"/>
      <c r="F595" s="190"/>
      <c r="G595" s="202"/>
      <c r="H595" s="223"/>
    </row>
    <row r="596" spans="2:8" x14ac:dyDescent="0.35">
      <c r="B596" s="264">
        <f t="shared" si="9"/>
        <v>581</v>
      </c>
      <c r="C596" s="133"/>
      <c r="D596" s="126"/>
      <c r="E596" s="190"/>
      <c r="F596" s="190"/>
      <c r="G596" s="202"/>
      <c r="H596" s="223"/>
    </row>
    <row r="597" spans="2:8" x14ac:dyDescent="0.35">
      <c r="B597" s="264">
        <f t="shared" si="9"/>
        <v>582</v>
      </c>
      <c r="C597" s="133"/>
      <c r="D597" s="126"/>
      <c r="E597" s="190"/>
      <c r="F597" s="190"/>
      <c r="G597" s="202"/>
      <c r="H597" s="223"/>
    </row>
    <row r="598" spans="2:8" x14ac:dyDescent="0.35">
      <c r="B598" s="264">
        <f t="shared" si="9"/>
        <v>583</v>
      </c>
      <c r="C598" s="133"/>
      <c r="D598" s="126"/>
      <c r="E598" s="190"/>
      <c r="F598" s="190"/>
      <c r="G598" s="202"/>
      <c r="H598" s="223"/>
    </row>
    <row r="599" spans="2:8" x14ac:dyDescent="0.35">
      <c r="B599" s="264">
        <f t="shared" si="9"/>
        <v>584</v>
      </c>
      <c r="C599" s="133"/>
      <c r="D599" s="126"/>
      <c r="E599" s="190"/>
      <c r="F599" s="190"/>
      <c r="G599" s="202"/>
      <c r="H599" s="223"/>
    </row>
    <row r="600" spans="2:8" x14ac:dyDescent="0.35">
      <c r="B600" s="264">
        <f t="shared" si="9"/>
        <v>585</v>
      </c>
      <c r="C600" s="133"/>
      <c r="D600" s="126"/>
      <c r="E600" s="190"/>
      <c r="F600" s="190"/>
      <c r="G600" s="202"/>
      <c r="H600" s="223"/>
    </row>
    <row r="601" spans="2:8" x14ac:dyDescent="0.35">
      <c r="B601" s="264">
        <f t="shared" si="9"/>
        <v>586</v>
      </c>
      <c r="C601" s="133"/>
      <c r="D601" s="126"/>
      <c r="E601" s="190"/>
      <c r="F601" s="190"/>
      <c r="G601" s="202"/>
      <c r="H601" s="223"/>
    </row>
    <row r="602" spans="2:8" x14ac:dyDescent="0.35">
      <c r="B602" s="264">
        <f t="shared" si="9"/>
        <v>587</v>
      </c>
      <c r="C602" s="133"/>
      <c r="D602" s="126"/>
      <c r="E602" s="190"/>
      <c r="F602" s="190"/>
      <c r="G602" s="202"/>
      <c r="H602" s="223"/>
    </row>
    <row r="603" spans="2:8" x14ac:dyDescent="0.35">
      <c r="B603" s="264">
        <f t="shared" si="9"/>
        <v>588</v>
      </c>
      <c r="C603" s="133"/>
      <c r="D603" s="126"/>
      <c r="E603" s="190"/>
      <c r="F603" s="190"/>
      <c r="G603" s="202"/>
      <c r="H603" s="223"/>
    </row>
    <row r="604" spans="2:8" x14ac:dyDescent="0.35">
      <c r="B604" s="264">
        <f t="shared" si="9"/>
        <v>589</v>
      </c>
      <c r="C604" s="133"/>
      <c r="D604" s="126"/>
      <c r="E604" s="190"/>
      <c r="F604" s="190"/>
      <c r="G604" s="202"/>
      <c r="H604" s="223"/>
    </row>
    <row r="605" spans="2:8" x14ac:dyDescent="0.35">
      <c r="B605" s="264">
        <f t="shared" si="9"/>
        <v>590</v>
      </c>
      <c r="C605" s="133"/>
      <c r="D605" s="126"/>
      <c r="E605" s="190"/>
      <c r="F605" s="190"/>
      <c r="G605" s="202"/>
      <c r="H605" s="223"/>
    </row>
    <row r="606" spans="2:8" x14ac:dyDescent="0.35">
      <c r="B606" s="264">
        <f t="shared" si="9"/>
        <v>591</v>
      </c>
      <c r="C606" s="133"/>
      <c r="D606" s="126"/>
      <c r="E606" s="190"/>
      <c r="F606" s="190"/>
      <c r="G606" s="202"/>
      <c r="H606" s="223"/>
    </row>
    <row r="607" spans="2:8" x14ac:dyDescent="0.35">
      <c r="B607" s="264">
        <f t="shared" si="9"/>
        <v>592</v>
      </c>
      <c r="C607" s="133"/>
      <c r="D607" s="126"/>
      <c r="E607" s="190"/>
      <c r="F607" s="190"/>
      <c r="G607" s="202"/>
      <c r="H607" s="223"/>
    </row>
    <row r="608" spans="2:8" x14ac:dyDescent="0.35">
      <c r="B608" s="264">
        <f t="shared" si="9"/>
        <v>593</v>
      </c>
      <c r="C608" s="133"/>
      <c r="D608" s="126"/>
      <c r="E608" s="190"/>
      <c r="F608" s="190"/>
      <c r="G608" s="202"/>
      <c r="H608" s="223"/>
    </row>
    <row r="609" spans="2:8" x14ac:dyDescent="0.35">
      <c r="B609" s="264">
        <f t="shared" si="9"/>
        <v>594</v>
      </c>
      <c r="C609" s="133"/>
      <c r="D609" s="126"/>
      <c r="E609" s="190"/>
      <c r="F609" s="190"/>
      <c r="G609" s="202"/>
      <c r="H609" s="223"/>
    </row>
    <row r="610" spans="2:8" x14ac:dyDescent="0.35">
      <c r="B610" s="264">
        <f t="shared" si="9"/>
        <v>595</v>
      </c>
      <c r="C610" s="133"/>
      <c r="D610" s="126"/>
      <c r="E610" s="190"/>
      <c r="F610" s="190"/>
      <c r="G610" s="202"/>
      <c r="H610" s="223"/>
    </row>
    <row r="611" spans="2:8" x14ac:dyDescent="0.35">
      <c r="B611" s="264">
        <f t="shared" si="9"/>
        <v>596</v>
      </c>
      <c r="C611" s="133"/>
      <c r="D611" s="126"/>
      <c r="E611" s="190"/>
      <c r="F611" s="190"/>
      <c r="G611" s="202"/>
      <c r="H611" s="223"/>
    </row>
    <row r="612" spans="2:8" x14ac:dyDescent="0.35">
      <c r="B612" s="264">
        <f t="shared" si="9"/>
        <v>597</v>
      </c>
      <c r="C612" s="133"/>
      <c r="D612" s="126"/>
      <c r="E612" s="190"/>
      <c r="F612" s="190"/>
      <c r="G612" s="202"/>
      <c r="H612" s="223"/>
    </row>
    <row r="613" spans="2:8" x14ac:dyDescent="0.35">
      <c r="B613" s="264">
        <f t="shared" si="9"/>
        <v>598</v>
      </c>
      <c r="C613" s="133"/>
      <c r="D613" s="126"/>
      <c r="E613" s="190"/>
      <c r="F613" s="190"/>
      <c r="G613" s="202"/>
      <c r="H613" s="223"/>
    </row>
    <row r="614" spans="2:8" x14ac:dyDescent="0.35">
      <c r="B614" s="264">
        <f t="shared" si="9"/>
        <v>599</v>
      </c>
      <c r="C614" s="133"/>
      <c r="D614" s="126"/>
      <c r="E614" s="190"/>
      <c r="F614" s="190"/>
      <c r="G614" s="202"/>
      <c r="H614" s="223"/>
    </row>
    <row r="615" spans="2:8" x14ac:dyDescent="0.35">
      <c r="B615" s="264">
        <f t="shared" si="9"/>
        <v>600</v>
      </c>
      <c r="C615" s="133"/>
      <c r="D615" s="126"/>
      <c r="E615" s="190"/>
      <c r="F615" s="190"/>
      <c r="G615" s="202"/>
      <c r="H615" s="223"/>
    </row>
    <row r="616" spans="2:8" x14ac:dyDescent="0.35">
      <c r="B616" s="264">
        <f t="shared" si="9"/>
        <v>601</v>
      </c>
      <c r="C616" s="133"/>
      <c r="D616" s="126"/>
      <c r="E616" s="190"/>
      <c r="F616" s="190"/>
      <c r="G616" s="202"/>
      <c r="H616" s="223"/>
    </row>
    <row r="617" spans="2:8" x14ac:dyDescent="0.35">
      <c r="B617" s="264">
        <f t="shared" si="9"/>
        <v>602</v>
      </c>
      <c r="C617" s="133"/>
      <c r="D617" s="126"/>
      <c r="E617" s="190"/>
      <c r="F617" s="190"/>
      <c r="G617" s="202"/>
      <c r="H617" s="223"/>
    </row>
    <row r="618" spans="2:8" x14ac:dyDescent="0.35">
      <c r="B618" s="264">
        <f t="shared" si="9"/>
        <v>603</v>
      </c>
      <c r="C618" s="133"/>
      <c r="D618" s="126"/>
      <c r="E618" s="190"/>
      <c r="F618" s="190"/>
      <c r="G618" s="202"/>
      <c r="H618" s="223"/>
    </row>
    <row r="619" spans="2:8" x14ac:dyDescent="0.35">
      <c r="B619" s="264">
        <f t="shared" si="9"/>
        <v>604</v>
      </c>
      <c r="C619" s="133"/>
      <c r="D619" s="126"/>
      <c r="E619" s="190"/>
      <c r="F619" s="190"/>
      <c r="G619" s="202"/>
      <c r="H619" s="223"/>
    </row>
    <row r="620" spans="2:8" x14ac:dyDescent="0.35">
      <c r="B620" s="264">
        <f t="shared" si="9"/>
        <v>605</v>
      </c>
      <c r="C620" s="133"/>
      <c r="D620" s="126"/>
      <c r="E620" s="190"/>
      <c r="F620" s="190"/>
      <c r="G620" s="202"/>
      <c r="H620" s="223"/>
    </row>
    <row r="621" spans="2:8" x14ac:dyDescent="0.35">
      <c r="B621" s="264">
        <f t="shared" si="9"/>
        <v>606</v>
      </c>
      <c r="C621" s="133"/>
      <c r="D621" s="126"/>
      <c r="E621" s="190"/>
      <c r="F621" s="190"/>
      <c r="G621" s="202"/>
      <c r="H621" s="223"/>
    </row>
    <row r="622" spans="2:8" x14ac:dyDescent="0.35">
      <c r="B622" s="264">
        <f t="shared" si="9"/>
        <v>607</v>
      </c>
      <c r="C622" s="133"/>
      <c r="D622" s="126"/>
      <c r="E622" s="190"/>
      <c r="F622" s="190"/>
      <c r="G622" s="202"/>
      <c r="H622" s="223"/>
    </row>
    <row r="623" spans="2:8" x14ac:dyDescent="0.35">
      <c r="B623" s="264">
        <f t="shared" si="9"/>
        <v>608</v>
      </c>
      <c r="C623" s="133"/>
      <c r="D623" s="126"/>
      <c r="E623" s="190"/>
      <c r="F623" s="190"/>
      <c r="G623" s="202"/>
      <c r="H623" s="223"/>
    </row>
    <row r="624" spans="2:8" x14ac:dyDescent="0.35">
      <c r="B624" s="264">
        <f t="shared" si="9"/>
        <v>609</v>
      </c>
      <c r="C624" s="133"/>
      <c r="D624" s="126"/>
      <c r="E624" s="190"/>
      <c r="F624" s="190"/>
      <c r="G624" s="202"/>
      <c r="H624" s="223"/>
    </row>
    <row r="625" spans="2:8" x14ac:dyDescent="0.35">
      <c r="B625" s="264">
        <f t="shared" si="9"/>
        <v>610</v>
      </c>
      <c r="C625" s="133"/>
      <c r="D625" s="126"/>
      <c r="E625" s="190"/>
      <c r="F625" s="190"/>
      <c r="G625" s="202"/>
      <c r="H625" s="223"/>
    </row>
    <row r="626" spans="2:8" x14ac:dyDescent="0.35">
      <c r="B626" s="264">
        <f t="shared" si="9"/>
        <v>611</v>
      </c>
      <c r="C626" s="133"/>
      <c r="D626" s="126"/>
      <c r="E626" s="190"/>
      <c r="F626" s="190"/>
      <c r="G626" s="202"/>
      <c r="H626" s="223"/>
    </row>
    <row r="627" spans="2:8" x14ac:dyDescent="0.35">
      <c r="B627" s="264">
        <f t="shared" si="9"/>
        <v>612</v>
      </c>
      <c r="C627" s="133"/>
      <c r="D627" s="126"/>
      <c r="E627" s="190"/>
      <c r="F627" s="190"/>
      <c r="G627" s="202"/>
      <c r="H627" s="223"/>
    </row>
    <row r="628" spans="2:8" x14ac:dyDescent="0.35">
      <c r="B628" s="264">
        <f t="shared" si="9"/>
        <v>613</v>
      </c>
      <c r="C628" s="133"/>
      <c r="D628" s="126"/>
      <c r="E628" s="190"/>
      <c r="F628" s="190"/>
      <c r="G628" s="202"/>
      <c r="H628" s="223"/>
    </row>
    <row r="629" spans="2:8" x14ac:dyDescent="0.35">
      <c r="B629" s="264">
        <f t="shared" si="9"/>
        <v>614</v>
      </c>
      <c r="C629" s="133"/>
      <c r="D629" s="126"/>
      <c r="E629" s="190"/>
      <c r="F629" s="190"/>
      <c r="G629" s="202"/>
      <c r="H629" s="223"/>
    </row>
    <row r="630" spans="2:8" x14ac:dyDescent="0.35">
      <c r="B630" s="264">
        <f t="shared" si="9"/>
        <v>615</v>
      </c>
      <c r="C630" s="133"/>
      <c r="D630" s="126"/>
      <c r="E630" s="190"/>
      <c r="F630" s="190"/>
      <c r="G630" s="202"/>
      <c r="H630" s="223"/>
    </row>
    <row r="631" spans="2:8" x14ac:dyDescent="0.35">
      <c r="B631" s="264">
        <f t="shared" si="9"/>
        <v>616</v>
      </c>
      <c r="C631" s="133"/>
      <c r="D631" s="126"/>
      <c r="E631" s="190"/>
      <c r="F631" s="190"/>
      <c r="G631" s="202"/>
      <c r="H631" s="223"/>
    </row>
    <row r="632" spans="2:8" x14ac:dyDescent="0.35">
      <c r="B632" s="264">
        <f t="shared" si="9"/>
        <v>617</v>
      </c>
      <c r="C632" s="133"/>
      <c r="D632" s="126"/>
      <c r="E632" s="190"/>
      <c r="F632" s="190"/>
      <c r="G632" s="202"/>
      <c r="H632" s="223"/>
    </row>
    <row r="633" spans="2:8" x14ac:dyDescent="0.35">
      <c r="B633" s="264">
        <f t="shared" si="9"/>
        <v>618</v>
      </c>
      <c r="C633" s="133"/>
      <c r="D633" s="126"/>
      <c r="E633" s="190"/>
      <c r="F633" s="190"/>
      <c r="G633" s="202"/>
      <c r="H633" s="223"/>
    </row>
    <row r="634" spans="2:8" x14ac:dyDescent="0.35">
      <c r="B634" s="264">
        <f t="shared" si="9"/>
        <v>619</v>
      </c>
      <c r="C634" s="133"/>
      <c r="D634" s="126"/>
      <c r="E634" s="190"/>
      <c r="F634" s="190"/>
      <c r="G634" s="202"/>
      <c r="H634" s="223"/>
    </row>
    <row r="635" spans="2:8" x14ac:dyDescent="0.35">
      <c r="B635" s="264">
        <f t="shared" si="9"/>
        <v>620</v>
      </c>
      <c r="C635" s="133"/>
      <c r="D635" s="126"/>
      <c r="E635" s="190"/>
      <c r="F635" s="190"/>
      <c r="G635" s="202"/>
      <c r="H635" s="223"/>
    </row>
    <row r="636" spans="2:8" x14ac:dyDescent="0.35">
      <c r="B636" s="264">
        <f t="shared" si="9"/>
        <v>621</v>
      </c>
      <c r="C636" s="133"/>
      <c r="D636" s="126"/>
      <c r="E636" s="190"/>
      <c r="F636" s="190"/>
      <c r="G636" s="202"/>
      <c r="H636" s="223"/>
    </row>
    <row r="637" spans="2:8" x14ac:dyDescent="0.35">
      <c r="B637" s="264">
        <f t="shared" si="9"/>
        <v>622</v>
      </c>
      <c r="C637" s="133"/>
      <c r="D637" s="126"/>
      <c r="E637" s="190"/>
      <c r="F637" s="190"/>
      <c r="G637" s="202"/>
      <c r="H637" s="223"/>
    </row>
    <row r="638" spans="2:8" x14ac:dyDescent="0.35">
      <c r="B638" s="264">
        <f t="shared" si="9"/>
        <v>623</v>
      </c>
      <c r="C638" s="133"/>
      <c r="D638" s="126"/>
      <c r="E638" s="190"/>
      <c r="F638" s="190"/>
      <c r="G638" s="202"/>
      <c r="H638" s="223"/>
    </row>
    <row r="639" spans="2:8" x14ac:dyDescent="0.35">
      <c r="B639" s="264">
        <f t="shared" si="9"/>
        <v>624</v>
      </c>
      <c r="C639" s="133"/>
      <c r="D639" s="126"/>
      <c r="E639" s="190"/>
      <c r="F639" s="190"/>
      <c r="G639" s="202"/>
      <c r="H639" s="223"/>
    </row>
    <row r="640" spans="2:8" x14ac:dyDescent="0.35">
      <c r="B640" s="264">
        <f t="shared" si="9"/>
        <v>625</v>
      </c>
      <c r="C640" s="133"/>
      <c r="D640" s="126"/>
      <c r="E640" s="190"/>
      <c r="F640" s="190"/>
      <c r="G640" s="202"/>
      <c r="H640" s="223"/>
    </row>
    <row r="641" spans="2:8" x14ac:dyDescent="0.35">
      <c r="B641" s="264">
        <f t="shared" si="9"/>
        <v>626</v>
      </c>
      <c r="C641" s="133"/>
      <c r="D641" s="126"/>
      <c r="E641" s="190"/>
      <c r="F641" s="190"/>
      <c r="G641" s="202"/>
      <c r="H641" s="223"/>
    </row>
    <row r="642" spans="2:8" x14ac:dyDescent="0.35">
      <c r="B642" s="264">
        <f t="shared" si="9"/>
        <v>627</v>
      </c>
      <c r="C642" s="133"/>
      <c r="D642" s="126"/>
      <c r="E642" s="190"/>
      <c r="F642" s="190"/>
      <c r="G642" s="202"/>
      <c r="H642" s="223"/>
    </row>
    <row r="643" spans="2:8" x14ac:dyDescent="0.35">
      <c r="B643" s="264">
        <f t="shared" si="9"/>
        <v>628</v>
      </c>
      <c r="C643" s="133"/>
      <c r="D643" s="126"/>
      <c r="E643" s="190"/>
      <c r="F643" s="190"/>
      <c r="G643" s="202"/>
      <c r="H643" s="223"/>
    </row>
    <row r="644" spans="2:8" x14ac:dyDescent="0.35">
      <c r="B644" s="264">
        <f t="shared" si="9"/>
        <v>629</v>
      </c>
      <c r="C644" s="133"/>
      <c r="D644" s="126"/>
      <c r="E644" s="190"/>
      <c r="F644" s="190"/>
      <c r="G644" s="202"/>
      <c r="H644" s="223"/>
    </row>
    <row r="645" spans="2:8" x14ac:dyDescent="0.35">
      <c r="B645" s="264">
        <f t="shared" si="9"/>
        <v>630</v>
      </c>
      <c r="C645" s="133"/>
      <c r="D645" s="126"/>
      <c r="E645" s="190"/>
      <c r="F645" s="190"/>
      <c r="G645" s="202"/>
      <c r="H645" s="223"/>
    </row>
    <row r="646" spans="2:8" x14ac:dyDescent="0.35">
      <c r="B646" s="264">
        <f t="shared" si="9"/>
        <v>631</v>
      </c>
      <c r="C646" s="133"/>
      <c r="D646" s="126"/>
      <c r="E646" s="190"/>
      <c r="F646" s="190"/>
      <c r="G646" s="202"/>
      <c r="H646" s="223"/>
    </row>
    <row r="647" spans="2:8" x14ac:dyDescent="0.35">
      <c r="B647" s="264">
        <f t="shared" si="9"/>
        <v>632</v>
      </c>
      <c r="C647" s="133"/>
      <c r="D647" s="126"/>
      <c r="E647" s="190"/>
      <c r="F647" s="190"/>
      <c r="G647" s="202"/>
      <c r="H647" s="223"/>
    </row>
    <row r="648" spans="2:8" x14ac:dyDescent="0.35">
      <c r="B648" s="264">
        <f t="shared" si="9"/>
        <v>633</v>
      </c>
      <c r="C648" s="133"/>
      <c r="D648" s="126"/>
      <c r="E648" s="190"/>
      <c r="F648" s="190"/>
      <c r="G648" s="202"/>
      <c r="H648" s="223"/>
    </row>
    <row r="649" spans="2:8" x14ac:dyDescent="0.35">
      <c r="B649" s="264">
        <f t="shared" si="9"/>
        <v>634</v>
      </c>
      <c r="C649" s="133"/>
      <c r="D649" s="126"/>
      <c r="E649" s="190"/>
      <c r="F649" s="190"/>
      <c r="G649" s="202"/>
      <c r="H649" s="223"/>
    </row>
    <row r="650" spans="2:8" x14ac:dyDescent="0.35">
      <c r="B650" s="264">
        <f t="shared" si="9"/>
        <v>635</v>
      </c>
      <c r="C650" s="133"/>
      <c r="D650" s="126"/>
      <c r="E650" s="190"/>
      <c r="F650" s="190"/>
      <c r="G650" s="202"/>
      <c r="H650" s="223"/>
    </row>
    <row r="651" spans="2:8" x14ac:dyDescent="0.35">
      <c r="B651" s="264">
        <f t="shared" si="9"/>
        <v>636</v>
      </c>
      <c r="C651" s="133"/>
      <c r="D651" s="126"/>
      <c r="E651" s="190"/>
      <c r="F651" s="190"/>
      <c r="G651" s="202"/>
      <c r="H651" s="223"/>
    </row>
    <row r="652" spans="2:8" x14ac:dyDescent="0.35">
      <c r="B652" s="264">
        <f t="shared" si="9"/>
        <v>637</v>
      </c>
      <c r="C652" s="133"/>
      <c r="D652" s="126"/>
      <c r="E652" s="190"/>
      <c r="F652" s="190"/>
      <c r="G652" s="202"/>
      <c r="H652" s="223"/>
    </row>
    <row r="653" spans="2:8" x14ac:dyDescent="0.35">
      <c r="B653" s="264">
        <f t="shared" si="9"/>
        <v>638</v>
      </c>
      <c r="C653" s="133"/>
      <c r="D653" s="126"/>
      <c r="E653" s="190"/>
      <c r="F653" s="190"/>
      <c r="G653" s="202"/>
      <c r="H653" s="223"/>
    </row>
    <row r="654" spans="2:8" x14ac:dyDescent="0.35">
      <c r="B654" s="264">
        <f t="shared" si="9"/>
        <v>639</v>
      </c>
      <c r="C654" s="133"/>
      <c r="D654" s="126"/>
      <c r="E654" s="190"/>
      <c r="F654" s="190"/>
      <c r="G654" s="202"/>
      <c r="H654" s="223"/>
    </row>
    <row r="655" spans="2:8" x14ac:dyDescent="0.35">
      <c r="B655" s="264">
        <f t="shared" si="9"/>
        <v>640</v>
      </c>
      <c r="C655" s="133"/>
      <c r="D655" s="126"/>
      <c r="E655" s="190"/>
      <c r="F655" s="190"/>
      <c r="G655" s="202"/>
      <c r="H655" s="223"/>
    </row>
    <row r="656" spans="2:8" x14ac:dyDescent="0.35">
      <c r="B656" s="264">
        <f t="shared" si="9"/>
        <v>641</v>
      </c>
      <c r="C656" s="133"/>
      <c r="D656" s="126"/>
      <c r="E656" s="190"/>
      <c r="F656" s="190"/>
      <c r="G656" s="202"/>
      <c r="H656" s="223"/>
    </row>
    <row r="657" spans="2:8" x14ac:dyDescent="0.35">
      <c r="B657" s="264">
        <f t="shared" ref="B657:B720" si="10">B656+1</f>
        <v>642</v>
      </c>
      <c r="C657" s="133"/>
      <c r="D657" s="126"/>
      <c r="E657" s="190"/>
      <c r="F657" s="190"/>
      <c r="G657" s="202"/>
      <c r="H657" s="223"/>
    </row>
    <row r="658" spans="2:8" x14ac:dyDescent="0.35">
      <c r="B658" s="264">
        <f t="shared" si="10"/>
        <v>643</v>
      </c>
      <c r="C658" s="133"/>
      <c r="D658" s="126"/>
      <c r="E658" s="190"/>
      <c r="F658" s="190"/>
      <c r="G658" s="202"/>
      <c r="H658" s="223"/>
    </row>
    <row r="659" spans="2:8" x14ac:dyDescent="0.35">
      <c r="B659" s="264">
        <f t="shared" si="10"/>
        <v>644</v>
      </c>
      <c r="C659" s="133"/>
      <c r="D659" s="126"/>
      <c r="E659" s="190"/>
      <c r="F659" s="190"/>
      <c r="G659" s="202"/>
      <c r="H659" s="223"/>
    </row>
    <row r="660" spans="2:8" x14ac:dyDescent="0.35">
      <c r="B660" s="264">
        <f t="shared" si="10"/>
        <v>645</v>
      </c>
      <c r="C660" s="133"/>
      <c r="D660" s="126"/>
      <c r="E660" s="190"/>
      <c r="F660" s="190"/>
      <c r="G660" s="202"/>
      <c r="H660" s="223"/>
    </row>
    <row r="661" spans="2:8" x14ac:dyDescent="0.35">
      <c r="B661" s="264">
        <f t="shared" si="10"/>
        <v>646</v>
      </c>
      <c r="C661" s="133"/>
      <c r="D661" s="126"/>
      <c r="E661" s="190"/>
      <c r="F661" s="190"/>
      <c r="G661" s="202"/>
      <c r="H661" s="223"/>
    </row>
    <row r="662" spans="2:8" x14ac:dyDescent="0.35">
      <c r="B662" s="264">
        <f t="shared" si="10"/>
        <v>647</v>
      </c>
      <c r="C662" s="133"/>
      <c r="D662" s="126"/>
      <c r="E662" s="190"/>
      <c r="F662" s="190"/>
      <c r="G662" s="202"/>
      <c r="H662" s="223"/>
    </row>
    <row r="663" spans="2:8" x14ac:dyDescent="0.35">
      <c r="B663" s="264">
        <f t="shared" si="10"/>
        <v>648</v>
      </c>
      <c r="C663" s="133"/>
      <c r="D663" s="126"/>
      <c r="E663" s="190"/>
      <c r="F663" s="190"/>
      <c r="G663" s="202"/>
      <c r="H663" s="223"/>
    </row>
    <row r="664" spans="2:8" x14ac:dyDescent="0.35">
      <c r="B664" s="264">
        <f t="shared" si="10"/>
        <v>649</v>
      </c>
      <c r="C664" s="133"/>
      <c r="D664" s="126"/>
      <c r="E664" s="190"/>
      <c r="F664" s="190"/>
      <c r="G664" s="202"/>
      <c r="H664" s="223"/>
    </row>
    <row r="665" spans="2:8" x14ac:dyDescent="0.35">
      <c r="B665" s="264">
        <f t="shared" si="10"/>
        <v>650</v>
      </c>
      <c r="C665" s="133"/>
      <c r="D665" s="126"/>
      <c r="E665" s="190"/>
      <c r="F665" s="190"/>
      <c r="G665" s="202"/>
      <c r="H665" s="223"/>
    </row>
    <row r="666" spans="2:8" x14ac:dyDescent="0.35">
      <c r="B666" s="264">
        <f t="shared" si="10"/>
        <v>651</v>
      </c>
      <c r="C666" s="133"/>
      <c r="D666" s="126"/>
      <c r="E666" s="190"/>
      <c r="F666" s="190"/>
      <c r="G666" s="202"/>
      <c r="H666" s="223"/>
    </row>
    <row r="667" spans="2:8" x14ac:dyDescent="0.35">
      <c r="B667" s="264">
        <f t="shared" si="10"/>
        <v>652</v>
      </c>
      <c r="C667" s="133"/>
      <c r="D667" s="126"/>
      <c r="E667" s="190"/>
      <c r="F667" s="190"/>
      <c r="G667" s="202"/>
      <c r="H667" s="223"/>
    </row>
    <row r="668" spans="2:8" x14ac:dyDescent="0.35">
      <c r="B668" s="264">
        <f t="shared" si="10"/>
        <v>653</v>
      </c>
      <c r="C668" s="133"/>
      <c r="D668" s="126"/>
      <c r="E668" s="190"/>
      <c r="F668" s="190"/>
      <c r="G668" s="202"/>
      <c r="H668" s="223"/>
    </row>
    <row r="669" spans="2:8" x14ac:dyDescent="0.35">
      <c r="B669" s="264">
        <f t="shared" si="10"/>
        <v>654</v>
      </c>
      <c r="C669" s="133"/>
      <c r="D669" s="126"/>
      <c r="E669" s="190"/>
      <c r="F669" s="190"/>
      <c r="G669" s="202"/>
      <c r="H669" s="223"/>
    </row>
    <row r="670" spans="2:8" x14ac:dyDescent="0.35">
      <c r="B670" s="264">
        <f t="shared" si="10"/>
        <v>655</v>
      </c>
      <c r="C670" s="133"/>
      <c r="D670" s="126"/>
      <c r="E670" s="190"/>
      <c r="F670" s="190"/>
      <c r="G670" s="202"/>
      <c r="H670" s="223"/>
    </row>
    <row r="671" spans="2:8" x14ac:dyDescent="0.35">
      <c r="B671" s="264">
        <f t="shared" si="10"/>
        <v>656</v>
      </c>
      <c r="C671" s="133"/>
      <c r="D671" s="126"/>
      <c r="E671" s="190"/>
      <c r="F671" s="190"/>
      <c r="G671" s="202"/>
      <c r="H671" s="223"/>
    </row>
    <row r="672" spans="2:8" x14ac:dyDescent="0.35">
      <c r="B672" s="264">
        <f t="shared" si="10"/>
        <v>657</v>
      </c>
      <c r="C672" s="133"/>
      <c r="D672" s="126"/>
      <c r="E672" s="190"/>
      <c r="F672" s="190"/>
      <c r="G672" s="202"/>
      <c r="H672" s="223"/>
    </row>
    <row r="673" spans="2:8" x14ac:dyDescent="0.35">
      <c r="B673" s="264">
        <f t="shared" si="10"/>
        <v>658</v>
      </c>
      <c r="C673" s="133"/>
      <c r="D673" s="126"/>
      <c r="E673" s="190"/>
      <c r="F673" s="190"/>
      <c r="G673" s="202"/>
      <c r="H673" s="223"/>
    </row>
    <row r="674" spans="2:8" x14ac:dyDescent="0.35">
      <c r="B674" s="264">
        <f t="shared" si="10"/>
        <v>659</v>
      </c>
      <c r="C674" s="133"/>
      <c r="D674" s="126"/>
      <c r="E674" s="190"/>
      <c r="F674" s="190"/>
      <c r="G674" s="202"/>
      <c r="H674" s="223"/>
    </row>
    <row r="675" spans="2:8" x14ac:dyDescent="0.35">
      <c r="B675" s="264">
        <f t="shared" si="10"/>
        <v>660</v>
      </c>
      <c r="C675" s="133"/>
      <c r="D675" s="126"/>
      <c r="E675" s="190"/>
      <c r="F675" s="190"/>
      <c r="G675" s="202"/>
      <c r="H675" s="223"/>
    </row>
    <row r="676" spans="2:8" x14ac:dyDescent="0.35">
      <c r="B676" s="264">
        <f t="shared" si="10"/>
        <v>661</v>
      </c>
      <c r="C676" s="133"/>
      <c r="D676" s="126"/>
      <c r="E676" s="190"/>
      <c r="F676" s="190"/>
      <c r="G676" s="202"/>
      <c r="H676" s="223"/>
    </row>
    <row r="677" spans="2:8" x14ac:dyDescent="0.35">
      <c r="B677" s="264">
        <f t="shared" si="10"/>
        <v>662</v>
      </c>
      <c r="C677" s="133"/>
      <c r="D677" s="126"/>
      <c r="E677" s="190"/>
      <c r="F677" s="190"/>
      <c r="G677" s="202"/>
      <c r="H677" s="223"/>
    </row>
    <row r="678" spans="2:8" x14ac:dyDescent="0.35">
      <c r="B678" s="264">
        <f t="shared" si="10"/>
        <v>663</v>
      </c>
      <c r="C678" s="133"/>
      <c r="D678" s="126"/>
      <c r="E678" s="190"/>
      <c r="F678" s="190"/>
      <c r="G678" s="202"/>
      <c r="H678" s="223"/>
    </row>
    <row r="679" spans="2:8" x14ac:dyDescent="0.35">
      <c r="B679" s="264">
        <f t="shared" si="10"/>
        <v>664</v>
      </c>
      <c r="C679" s="133"/>
      <c r="D679" s="126"/>
      <c r="E679" s="190"/>
      <c r="F679" s="190"/>
      <c r="G679" s="202"/>
      <c r="H679" s="223"/>
    </row>
    <row r="680" spans="2:8" x14ac:dyDescent="0.35">
      <c r="B680" s="264">
        <f t="shared" si="10"/>
        <v>665</v>
      </c>
      <c r="C680" s="133"/>
      <c r="D680" s="126"/>
      <c r="E680" s="190"/>
      <c r="F680" s="190"/>
      <c r="G680" s="202"/>
      <c r="H680" s="223"/>
    </row>
    <row r="681" spans="2:8" x14ac:dyDescent="0.35">
      <c r="B681" s="264">
        <f t="shared" si="10"/>
        <v>666</v>
      </c>
      <c r="C681" s="133"/>
      <c r="D681" s="126"/>
      <c r="E681" s="190"/>
      <c r="F681" s="190"/>
      <c r="G681" s="202"/>
      <c r="H681" s="223"/>
    </row>
    <row r="682" spans="2:8" x14ac:dyDescent="0.35">
      <c r="B682" s="264">
        <f t="shared" si="10"/>
        <v>667</v>
      </c>
      <c r="C682" s="133"/>
      <c r="D682" s="126"/>
      <c r="E682" s="190"/>
      <c r="F682" s="190"/>
      <c r="G682" s="202"/>
      <c r="H682" s="223"/>
    </row>
    <row r="683" spans="2:8" x14ac:dyDescent="0.35">
      <c r="B683" s="264">
        <f t="shared" si="10"/>
        <v>668</v>
      </c>
      <c r="C683" s="133"/>
      <c r="D683" s="126"/>
      <c r="E683" s="190"/>
      <c r="F683" s="190"/>
      <c r="G683" s="202"/>
      <c r="H683" s="223"/>
    </row>
    <row r="684" spans="2:8" x14ac:dyDescent="0.35">
      <c r="B684" s="264">
        <f t="shared" si="10"/>
        <v>669</v>
      </c>
      <c r="C684" s="133"/>
      <c r="D684" s="126"/>
      <c r="E684" s="190"/>
      <c r="F684" s="190"/>
      <c r="G684" s="202"/>
      <c r="H684" s="223"/>
    </row>
    <row r="685" spans="2:8" x14ac:dyDescent="0.35">
      <c r="B685" s="264">
        <f t="shared" si="10"/>
        <v>670</v>
      </c>
      <c r="C685" s="133"/>
      <c r="D685" s="126"/>
      <c r="E685" s="190"/>
      <c r="F685" s="190"/>
      <c r="G685" s="202"/>
      <c r="H685" s="223"/>
    </row>
    <row r="686" spans="2:8" x14ac:dyDescent="0.35">
      <c r="B686" s="264">
        <f t="shared" si="10"/>
        <v>671</v>
      </c>
      <c r="C686" s="133"/>
      <c r="D686" s="126"/>
      <c r="E686" s="190"/>
      <c r="F686" s="190"/>
      <c r="G686" s="202"/>
      <c r="H686" s="223"/>
    </row>
    <row r="687" spans="2:8" x14ac:dyDescent="0.35">
      <c r="B687" s="264">
        <f t="shared" si="10"/>
        <v>672</v>
      </c>
      <c r="C687" s="133"/>
      <c r="D687" s="126"/>
      <c r="E687" s="190"/>
      <c r="F687" s="190"/>
      <c r="G687" s="202"/>
      <c r="H687" s="223"/>
    </row>
    <row r="688" spans="2:8" x14ac:dyDescent="0.35">
      <c r="B688" s="264">
        <f t="shared" si="10"/>
        <v>673</v>
      </c>
      <c r="C688" s="133"/>
      <c r="D688" s="126"/>
      <c r="E688" s="190"/>
      <c r="F688" s="190"/>
      <c r="G688" s="202"/>
      <c r="H688" s="223"/>
    </row>
    <row r="689" spans="2:8" x14ac:dyDescent="0.35">
      <c r="B689" s="264">
        <f t="shared" si="10"/>
        <v>674</v>
      </c>
      <c r="C689" s="133"/>
      <c r="D689" s="126"/>
      <c r="E689" s="190"/>
      <c r="F689" s="190"/>
      <c r="G689" s="202"/>
      <c r="H689" s="223"/>
    </row>
    <row r="690" spans="2:8" x14ac:dyDescent="0.35">
      <c r="B690" s="264">
        <f t="shared" si="10"/>
        <v>675</v>
      </c>
      <c r="C690" s="133"/>
      <c r="D690" s="126"/>
      <c r="E690" s="190"/>
      <c r="F690" s="190"/>
      <c r="G690" s="202"/>
      <c r="H690" s="223"/>
    </row>
    <row r="691" spans="2:8" x14ac:dyDescent="0.35">
      <c r="B691" s="264">
        <f t="shared" si="10"/>
        <v>676</v>
      </c>
      <c r="C691" s="133"/>
      <c r="D691" s="126"/>
      <c r="E691" s="190"/>
      <c r="F691" s="190"/>
      <c r="G691" s="202"/>
      <c r="H691" s="223"/>
    </row>
    <row r="692" spans="2:8" x14ac:dyDescent="0.35">
      <c r="B692" s="264">
        <f t="shared" si="10"/>
        <v>677</v>
      </c>
      <c r="C692" s="133"/>
      <c r="D692" s="126"/>
      <c r="E692" s="190"/>
      <c r="F692" s="190"/>
      <c r="G692" s="202"/>
      <c r="H692" s="223"/>
    </row>
    <row r="693" spans="2:8" x14ac:dyDescent="0.35">
      <c r="B693" s="264">
        <f t="shared" si="10"/>
        <v>678</v>
      </c>
      <c r="C693" s="133"/>
      <c r="D693" s="126"/>
      <c r="E693" s="190"/>
      <c r="F693" s="190"/>
      <c r="G693" s="202"/>
      <c r="H693" s="223"/>
    </row>
    <row r="694" spans="2:8" x14ac:dyDescent="0.35">
      <c r="B694" s="264">
        <f t="shared" si="10"/>
        <v>679</v>
      </c>
      <c r="C694" s="133"/>
      <c r="D694" s="126"/>
      <c r="E694" s="190"/>
      <c r="F694" s="190"/>
      <c r="G694" s="202"/>
      <c r="H694" s="223"/>
    </row>
    <row r="695" spans="2:8" x14ac:dyDescent="0.35">
      <c r="B695" s="264">
        <f t="shared" si="10"/>
        <v>680</v>
      </c>
      <c r="C695" s="133"/>
      <c r="D695" s="126"/>
      <c r="E695" s="190"/>
      <c r="F695" s="190"/>
      <c r="G695" s="202"/>
      <c r="H695" s="223"/>
    </row>
    <row r="696" spans="2:8" x14ac:dyDescent="0.35">
      <c r="B696" s="264">
        <f t="shared" si="10"/>
        <v>681</v>
      </c>
      <c r="C696" s="133"/>
      <c r="D696" s="126"/>
      <c r="E696" s="190"/>
      <c r="F696" s="190"/>
      <c r="G696" s="202"/>
      <c r="H696" s="223"/>
    </row>
    <row r="697" spans="2:8" x14ac:dyDescent="0.35">
      <c r="B697" s="264">
        <f t="shared" si="10"/>
        <v>682</v>
      </c>
      <c r="C697" s="133"/>
      <c r="D697" s="126"/>
      <c r="E697" s="190"/>
      <c r="F697" s="190"/>
      <c r="G697" s="202"/>
      <c r="H697" s="223"/>
    </row>
    <row r="698" spans="2:8" x14ac:dyDescent="0.35">
      <c r="B698" s="264">
        <f t="shared" si="10"/>
        <v>683</v>
      </c>
      <c r="C698" s="133"/>
      <c r="D698" s="126"/>
      <c r="E698" s="190"/>
      <c r="F698" s="190"/>
      <c r="G698" s="202"/>
      <c r="H698" s="223"/>
    </row>
    <row r="699" spans="2:8" x14ac:dyDescent="0.35">
      <c r="B699" s="264">
        <f t="shared" si="10"/>
        <v>684</v>
      </c>
      <c r="C699" s="133"/>
      <c r="D699" s="126"/>
      <c r="E699" s="190"/>
      <c r="F699" s="190"/>
      <c r="G699" s="202"/>
      <c r="H699" s="223"/>
    </row>
    <row r="700" spans="2:8" x14ac:dyDescent="0.35">
      <c r="B700" s="264">
        <f t="shared" si="10"/>
        <v>685</v>
      </c>
      <c r="C700" s="133"/>
      <c r="D700" s="126"/>
      <c r="E700" s="190"/>
      <c r="F700" s="190"/>
      <c r="G700" s="202"/>
      <c r="H700" s="223"/>
    </row>
    <row r="701" spans="2:8" x14ac:dyDescent="0.35">
      <c r="B701" s="264">
        <f t="shared" si="10"/>
        <v>686</v>
      </c>
      <c r="C701" s="133"/>
      <c r="D701" s="126"/>
      <c r="E701" s="190"/>
      <c r="F701" s="190"/>
      <c r="G701" s="202"/>
      <c r="H701" s="223"/>
    </row>
    <row r="702" spans="2:8" x14ac:dyDescent="0.35">
      <c r="B702" s="264">
        <f t="shared" si="10"/>
        <v>687</v>
      </c>
      <c r="C702" s="133"/>
      <c r="D702" s="126"/>
      <c r="E702" s="190"/>
      <c r="F702" s="190"/>
      <c r="G702" s="202"/>
      <c r="H702" s="223"/>
    </row>
    <row r="703" spans="2:8" x14ac:dyDescent="0.35">
      <c r="B703" s="264">
        <f t="shared" si="10"/>
        <v>688</v>
      </c>
      <c r="C703" s="133"/>
      <c r="D703" s="126"/>
      <c r="E703" s="190"/>
      <c r="F703" s="190"/>
      <c r="G703" s="202"/>
      <c r="H703" s="223"/>
    </row>
    <row r="704" spans="2:8" x14ac:dyDescent="0.35">
      <c r="B704" s="264">
        <f t="shared" si="10"/>
        <v>689</v>
      </c>
      <c r="C704" s="133"/>
      <c r="D704" s="126"/>
      <c r="E704" s="190"/>
      <c r="F704" s="190"/>
      <c r="G704" s="202"/>
      <c r="H704" s="223"/>
    </row>
    <row r="705" spans="2:8" x14ac:dyDescent="0.35">
      <c r="B705" s="264">
        <f t="shared" si="10"/>
        <v>690</v>
      </c>
      <c r="C705" s="133"/>
      <c r="D705" s="126"/>
      <c r="E705" s="190"/>
      <c r="F705" s="190"/>
      <c r="G705" s="202"/>
      <c r="H705" s="223"/>
    </row>
    <row r="706" spans="2:8" x14ac:dyDescent="0.35">
      <c r="B706" s="264">
        <f t="shared" si="10"/>
        <v>691</v>
      </c>
      <c r="C706" s="133"/>
      <c r="D706" s="126"/>
      <c r="E706" s="190"/>
      <c r="F706" s="190"/>
      <c r="G706" s="202"/>
      <c r="H706" s="223"/>
    </row>
    <row r="707" spans="2:8" x14ac:dyDescent="0.35">
      <c r="B707" s="264">
        <f t="shared" si="10"/>
        <v>692</v>
      </c>
      <c r="C707" s="133"/>
      <c r="D707" s="126"/>
      <c r="E707" s="190"/>
      <c r="F707" s="190"/>
      <c r="G707" s="202"/>
      <c r="H707" s="223"/>
    </row>
    <row r="708" spans="2:8" x14ac:dyDescent="0.35">
      <c r="B708" s="264">
        <f t="shared" si="10"/>
        <v>693</v>
      </c>
      <c r="C708" s="133"/>
      <c r="D708" s="126"/>
      <c r="E708" s="190"/>
      <c r="F708" s="190"/>
      <c r="G708" s="202"/>
      <c r="H708" s="223"/>
    </row>
    <row r="709" spans="2:8" x14ac:dyDescent="0.35">
      <c r="B709" s="264">
        <f t="shared" si="10"/>
        <v>694</v>
      </c>
      <c r="C709" s="133"/>
      <c r="D709" s="126"/>
      <c r="E709" s="190"/>
      <c r="F709" s="190"/>
      <c r="G709" s="202"/>
      <c r="H709" s="223"/>
    </row>
    <row r="710" spans="2:8" x14ac:dyDescent="0.35">
      <c r="B710" s="264">
        <f t="shared" si="10"/>
        <v>695</v>
      </c>
      <c r="C710" s="133"/>
      <c r="D710" s="126"/>
      <c r="E710" s="190"/>
      <c r="F710" s="190"/>
      <c r="G710" s="202"/>
      <c r="H710" s="223"/>
    </row>
    <row r="711" spans="2:8" x14ac:dyDescent="0.35">
      <c r="B711" s="264">
        <f t="shared" si="10"/>
        <v>696</v>
      </c>
      <c r="C711" s="133"/>
      <c r="D711" s="126"/>
      <c r="E711" s="190"/>
      <c r="F711" s="190"/>
      <c r="G711" s="202"/>
      <c r="H711" s="223"/>
    </row>
    <row r="712" spans="2:8" x14ac:dyDescent="0.35">
      <c r="B712" s="264">
        <f t="shared" si="10"/>
        <v>697</v>
      </c>
      <c r="C712" s="133"/>
      <c r="D712" s="126"/>
      <c r="E712" s="190"/>
      <c r="F712" s="190"/>
      <c r="G712" s="202"/>
      <c r="H712" s="223"/>
    </row>
    <row r="713" spans="2:8" x14ac:dyDescent="0.35">
      <c r="B713" s="264">
        <f t="shared" si="10"/>
        <v>698</v>
      </c>
      <c r="C713" s="133"/>
      <c r="D713" s="126"/>
      <c r="E713" s="190"/>
      <c r="F713" s="190"/>
      <c r="G713" s="202"/>
      <c r="H713" s="223"/>
    </row>
    <row r="714" spans="2:8" x14ac:dyDescent="0.35">
      <c r="B714" s="264">
        <f t="shared" si="10"/>
        <v>699</v>
      </c>
      <c r="C714" s="133"/>
      <c r="D714" s="126"/>
      <c r="E714" s="190"/>
      <c r="F714" s="190"/>
      <c r="G714" s="202"/>
      <c r="H714" s="223"/>
    </row>
    <row r="715" spans="2:8" x14ac:dyDescent="0.35">
      <c r="B715" s="264">
        <f t="shared" si="10"/>
        <v>700</v>
      </c>
      <c r="C715" s="133"/>
      <c r="D715" s="126"/>
      <c r="E715" s="190"/>
      <c r="F715" s="190"/>
      <c r="G715" s="202"/>
      <c r="H715" s="223"/>
    </row>
    <row r="716" spans="2:8" x14ac:dyDescent="0.35">
      <c r="B716" s="264">
        <f t="shared" si="10"/>
        <v>701</v>
      </c>
      <c r="C716" s="133"/>
      <c r="D716" s="126"/>
      <c r="E716" s="190"/>
      <c r="F716" s="190"/>
      <c r="G716" s="202"/>
      <c r="H716" s="223"/>
    </row>
    <row r="717" spans="2:8" x14ac:dyDescent="0.35">
      <c r="B717" s="264">
        <f t="shared" si="10"/>
        <v>702</v>
      </c>
      <c r="C717" s="133"/>
      <c r="D717" s="126"/>
      <c r="E717" s="190"/>
      <c r="F717" s="190"/>
      <c r="G717" s="202"/>
      <c r="H717" s="223"/>
    </row>
    <row r="718" spans="2:8" x14ac:dyDescent="0.35">
      <c r="B718" s="264">
        <f t="shared" si="10"/>
        <v>703</v>
      </c>
      <c r="C718" s="133"/>
      <c r="D718" s="126"/>
      <c r="E718" s="190"/>
      <c r="F718" s="190"/>
      <c r="G718" s="202"/>
      <c r="H718" s="223"/>
    </row>
    <row r="719" spans="2:8" x14ac:dyDescent="0.35">
      <c r="B719" s="264">
        <f t="shared" si="10"/>
        <v>704</v>
      </c>
      <c r="C719" s="133"/>
      <c r="D719" s="126"/>
      <c r="E719" s="190"/>
      <c r="F719" s="190"/>
      <c r="G719" s="202"/>
      <c r="H719" s="223"/>
    </row>
    <row r="720" spans="2:8" x14ac:dyDescent="0.35">
      <c r="B720" s="264">
        <f t="shared" si="10"/>
        <v>705</v>
      </c>
      <c r="C720" s="133"/>
      <c r="D720" s="126"/>
      <c r="E720" s="190"/>
      <c r="F720" s="190"/>
      <c r="G720" s="202"/>
      <c r="H720" s="223"/>
    </row>
    <row r="721" spans="2:8" x14ac:dyDescent="0.35">
      <c r="B721" s="264">
        <f t="shared" ref="B721:B784" si="11">B720+1</f>
        <v>706</v>
      </c>
      <c r="C721" s="133"/>
      <c r="D721" s="126"/>
      <c r="E721" s="190"/>
      <c r="F721" s="190"/>
      <c r="G721" s="202"/>
      <c r="H721" s="223"/>
    </row>
    <row r="722" spans="2:8" x14ac:dyDescent="0.35">
      <c r="B722" s="264">
        <f t="shared" si="11"/>
        <v>707</v>
      </c>
      <c r="C722" s="133"/>
      <c r="D722" s="126"/>
      <c r="E722" s="190"/>
      <c r="F722" s="190"/>
      <c r="G722" s="202"/>
      <c r="H722" s="223"/>
    </row>
    <row r="723" spans="2:8" x14ac:dyDescent="0.35">
      <c r="B723" s="264">
        <f t="shared" si="11"/>
        <v>708</v>
      </c>
      <c r="C723" s="133"/>
      <c r="D723" s="126"/>
      <c r="E723" s="190"/>
      <c r="F723" s="190"/>
      <c r="G723" s="202"/>
      <c r="H723" s="223"/>
    </row>
    <row r="724" spans="2:8" x14ac:dyDescent="0.35">
      <c r="B724" s="264">
        <f t="shared" si="11"/>
        <v>709</v>
      </c>
      <c r="C724" s="133"/>
      <c r="D724" s="126"/>
      <c r="E724" s="190"/>
      <c r="F724" s="190"/>
      <c r="G724" s="202"/>
      <c r="H724" s="223"/>
    </row>
    <row r="725" spans="2:8" x14ac:dyDescent="0.35">
      <c r="B725" s="264">
        <f t="shared" si="11"/>
        <v>710</v>
      </c>
      <c r="C725" s="133"/>
      <c r="D725" s="126"/>
      <c r="E725" s="190"/>
      <c r="F725" s="190"/>
      <c r="G725" s="202"/>
      <c r="H725" s="223"/>
    </row>
    <row r="726" spans="2:8" x14ac:dyDescent="0.35">
      <c r="B726" s="264">
        <f t="shared" si="11"/>
        <v>711</v>
      </c>
      <c r="C726" s="133"/>
      <c r="D726" s="126"/>
      <c r="E726" s="190"/>
      <c r="F726" s="190"/>
      <c r="G726" s="202"/>
      <c r="H726" s="223"/>
    </row>
    <row r="727" spans="2:8" x14ac:dyDescent="0.35">
      <c r="B727" s="264">
        <f t="shared" si="11"/>
        <v>712</v>
      </c>
      <c r="C727" s="133"/>
      <c r="D727" s="126"/>
      <c r="E727" s="190"/>
      <c r="F727" s="190"/>
      <c r="G727" s="202"/>
      <c r="H727" s="223"/>
    </row>
    <row r="728" spans="2:8" x14ac:dyDescent="0.35">
      <c r="B728" s="264">
        <f t="shared" si="11"/>
        <v>713</v>
      </c>
      <c r="C728" s="133"/>
      <c r="D728" s="126"/>
      <c r="E728" s="190"/>
      <c r="F728" s="190"/>
      <c r="G728" s="202"/>
      <c r="H728" s="223"/>
    </row>
    <row r="729" spans="2:8" x14ac:dyDescent="0.35">
      <c r="B729" s="264">
        <f t="shared" si="11"/>
        <v>714</v>
      </c>
      <c r="C729" s="133"/>
      <c r="D729" s="126"/>
      <c r="E729" s="190"/>
      <c r="F729" s="190"/>
      <c r="G729" s="202"/>
      <c r="H729" s="223"/>
    </row>
    <row r="730" spans="2:8" x14ac:dyDescent="0.35">
      <c r="B730" s="264">
        <f t="shared" si="11"/>
        <v>715</v>
      </c>
      <c r="C730" s="133"/>
      <c r="D730" s="126"/>
      <c r="E730" s="190"/>
      <c r="F730" s="190"/>
      <c r="G730" s="202"/>
      <c r="H730" s="223"/>
    </row>
    <row r="731" spans="2:8" x14ac:dyDescent="0.35">
      <c r="B731" s="264">
        <f t="shared" si="11"/>
        <v>716</v>
      </c>
      <c r="C731" s="133"/>
      <c r="D731" s="126"/>
      <c r="E731" s="190"/>
      <c r="F731" s="190"/>
      <c r="G731" s="202"/>
      <c r="H731" s="223"/>
    </row>
    <row r="732" spans="2:8" x14ac:dyDescent="0.35">
      <c r="B732" s="264">
        <f t="shared" si="11"/>
        <v>717</v>
      </c>
      <c r="C732" s="133"/>
      <c r="D732" s="126"/>
      <c r="E732" s="190"/>
      <c r="F732" s="190"/>
      <c r="G732" s="202"/>
      <c r="H732" s="223"/>
    </row>
    <row r="733" spans="2:8" x14ac:dyDescent="0.35">
      <c r="B733" s="264">
        <f t="shared" si="11"/>
        <v>718</v>
      </c>
      <c r="C733" s="133"/>
      <c r="D733" s="126"/>
      <c r="E733" s="190"/>
      <c r="F733" s="190"/>
      <c r="G733" s="202"/>
      <c r="H733" s="223"/>
    </row>
    <row r="734" spans="2:8" x14ac:dyDescent="0.35">
      <c r="B734" s="264">
        <f t="shared" si="11"/>
        <v>719</v>
      </c>
      <c r="C734" s="133"/>
      <c r="D734" s="126"/>
      <c r="E734" s="190"/>
      <c r="F734" s="190"/>
      <c r="G734" s="202"/>
      <c r="H734" s="223"/>
    </row>
    <row r="735" spans="2:8" x14ac:dyDescent="0.35">
      <c r="B735" s="264">
        <f t="shared" si="11"/>
        <v>720</v>
      </c>
      <c r="C735" s="133"/>
      <c r="D735" s="126"/>
      <c r="E735" s="190"/>
      <c r="F735" s="190"/>
      <c r="G735" s="202"/>
      <c r="H735" s="223"/>
    </row>
    <row r="736" spans="2:8" x14ac:dyDescent="0.35">
      <c r="B736" s="264">
        <f t="shared" si="11"/>
        <v>721</v>
      </c>
      <c r="C736" s="133"/>
      <c r="D736" s="126"/>
      <c r="E736" s="190"/>
      <c r="F736" s="190"/>
      <c r="G736" s="202"/>
      <c r="H736" s="223"/>
    </row>
    <row r="737" spans="2:8" x14ac:dyDescent="0.35">
      <c r="B737" s="264">
        <f t="shared" si="11"/>
        <v>722</v>
      </c>
      <c r="C737" s="133"/>
      <c r="D737" s="126"/>
      <c r="E737" s="190"/>
      <c r="F737" s="190"/>
      <c r="G737" s="202"/>
      <c r="H737" s="223"/>
    </row>
    <row r="738" spans="2:8" x14ac:dyDescent="0.35">
      <c r="B738" s="264">
        <f t="shared" si="11"/>
        <v>723</v>
      </c>
      <c r="C738" s="133"/>
      <c r="D738" s="126"/>
      <c r="E738" s="190"/>
      <c r="F738" s="190"/>
      <c r="G738" s="202"/>
      <c r="H738" s="223"/>
    </row>
    <row r="739" spans="2:8" x14ac:dyDescent="0.35">
      <c r="B739" s="264">
        <f t="shared" si="11"/>
        <v>724</v>
      </c>
      <c r="C739" s="133"/>
      <c r="D739" s="126"/>
      <c r="E739" s="190"/>
      <c r="F739" s="190"/>
      <c r="G739" s="202"/>
      <c r="H739" s="223"/>
    </row>
    <row r="740" spans="2:8" x14ac:dyDescent="0.35">
      <c r="B740" s="264">
        <f t="shared" si="11"/>
        <v>725</v>
      </c>
      <c r="C740" s="133"/>
      <c r="D740" s="126"/>
      <c r="E740" s="190"/>
      <c r="F740" s="190"/>
      <c r="G740" s="202"/>
      <c r="H740" s="223"/>
    </row>
    <row r="741" spans="2:8" x14ac:dyDescent="0.35">
      <c r="B741" s="264">
        <f t="shared" si="11"/>
        <v>726</v>
      </c>
      <c r="C741" s="133"/>
      <c r="D741" s="126"/>
      <c r="E741" s="190"/>
      <c r="F741" s="190"/>
      <c r="G741" s="202"/>
      <c r="H741" s="223"/>
    </row>
    <row r="742" spans="2:8" x14ac:dyDescent="0.35">
      <c r="B742" s="264">
        <f t="shared" si="11"/>
        <v>727</v>
      </c>
      <c r="C742" s="133"/>
      <c r="D742" s="126"/>
      <c r="E742" s="190"/>
      <c r="F742" s="190"/>
      <c r="G742" s="202"/>
      <c r="H742" s="223"/>
    </row>
    <row r="743" spans="2:8" x14ac:dyDescent="0.35">
      <c r="B743" s="264">
        <f t="shared" si="11"/>
        <v>728</v>
      </c>
      <c r="C743" s="133"/>
      <c r="D743" s="126"/>
      <c r="E743" s="190"/>
      <c r="F743" s="190"/>
      <c r="G743" s="202"/>
      <c r="H743" s="223"/>
    </row>
    <row r="744" spans="2:8" x14ac:dyDescent="0.35">
      <c r="B744" s="264">
        <f t="shared" si="11"/>
        <v>729</v>
      </c>
      <c r="C744" s="133"/>
      <c r="D744" s="126"/>
      <c r="E744" s="190"/>
      <c r="F744" s="190"/>
      <c r="G744" s="202"/>
      <c r="H744" s="223"/>
    </row>
    <row r="745" spans="2:8" x14ac:dyDescent="0.35">
      <c r="B745" s="264">
        <f t="shared" si="11"/>
        <v>730</v>
      </c>
      <c r="C745" s="133"/>
      <c r="D745" s="126"/>
      <c r="E745" s="190"/>
      <c r="F745" s="190"/>
      <c r="G745" s="202"/>
      <c r="H745" s="223"/>
    </row>
    <row r="746" spans="2:8" x14ac:dyDescent="0.35">
      <c r="B746" s="264">
        <f t="shared" si="11"/>
        <v>731</v>
      </c>
      <c r="C746" s="133"/>
      <c r="D746" s="126"/>
      <c r="E746" s="190"/>
      <c r="F746" s="190"/>
      <c r="G746" s="202"/>
      <c r="H746" s="223"/>
    </row>
    <row r="747" spans="2:8" x14ac:dyDescent="0.35">
      <c r="B747" s="264">
        <f t="shared" si="11"/>
        <v>732</v>
      </c>
      <c r="C747" s="133"/>
      <c r="D747" s="126"/>
      <c r="E747" s="190"/>
      <c r="F747" s="190"/>
      <c r="G747" s="202"/>
      <c r="H747" s="223"/>
    </row>
    <row r="748" spans="2:8" x14ac:dyDescent="0.35">
      <c r="B748" s="264">
        <f t="shared" si="11"/>
        <v>733</v>
      </c>
      <c r="C748" s="133"/>
      <c r="D748" s="126"/>
      <c r="E748" s="190"/>
      <c r="F748" s="190"/>
      <c r="G748" s="202"/>
      <c r="H748" s="223"/>
    </row>
    <row r="749" spans="2:8" x14ac:dyDescent="0.35">
      <c r="B749" s="264">
        <f t="shared" si="11"/>
        <v>734</v>
      </c>
      <c r="C749" s="133"/>
      <c r="D749" s="126"/>
      <c r="E749" s="190"/>
      <c r="F749" s="190"/>
      <c r="G749" s="202"/>
      <c r="H749" s="223"/>
    </row>
    <row r="750" spans="2:8" x14ac:dyDescent="0.35">
      <c r="B750" s="264">
        <f t="shared" si="11"/>
        <v>735</v>
      </c>
      <c r="C750" s="133"/>
      <c r="D750" s="126"/>
      <c r="E750" s="190"/>
      <c r="F750" s="190"/>
      <c r="G750" s="202"/>
      <c r="H750" s="223"/>
    </row>
    <row r="751" spans="2:8" x14ac:dyDescent="0.35">
      <c r="B751" s="264">
        <f t="shared" si="11"/>
        <v>736</v>
      </c>
      <c r="C751" s="133"/>
      <c r="D751" s="126"/>
      <c r="E751" s="190"/>
      <c r="F751" s="190"/>
      <c r="G751" s="202"/>
      <c r="H751" s="223"/>
    </row>
    <row r="752" spans="2:8" x14ac:dyDescent="0.35">
      <c r="B752" s="264">
        <f t="shared" si="11"/>
        <v>737</v>
      </c>
      <c r="C752" s="133"/>
      <c r="D752" s="126"/>
      <c r="E752" s="190"/>
      <c r="F752" s="190"/>
      <c r="G752" s="202"/>
      <c r="H752" s="223"/>
    </row>
    <row r="753" spans="2:8" x14ac:dyDescent="0.35">
      <c r="B753" s="264">
        <f t="shared" si="11"/>
        <v>738</v>
      </c>
      <c r="C753" s="133"/>
      <c r="D753" s="126"/>
      <c r="E753" s="190"/>
      <c r="F753" s="190"/>
      <c r="G753" s="202"/>
      <c r="H753" s="223"/>
    </row>
    <row r="754" spans="2:8" x14ac:dyDescent="0.35">
      <c r="B754" s="264">
        <f t="shared" si="11"/>
        <v>739</v>
      </c>
      <c r="C754" s="133"/>
      <c r="D754" s="126"/>
      <c r="E754" s="190"/>
      <c r="F754" s="190"/>
      <c r="G754" s="202"/>
      <c r="H754" s="223"/>
    </row>
    <row r="755" spans="2:8" x14ac:dyDescent="0.35">
      <c r="B755" s="264">
        <f t="shared" si="11"/>
        <v>740</v>
      </c>
      <c r="C755" s="133"/>
      <c r="D755" s="126"/>
      <c r="E755" s="190"/>
      <c r="F755" s="190"/>
      <c r="G755" s="202"/>
      <c r="H755" s="223"/>
    </row>
    <row r="756" spans="2:8" x14ac:dyDescent="0.35">
      <c r="B756" s="264">
        <f t="shared" si="11"/>
        <v>741</v>
      </c>
      <c r="C756" s="133"/>
      <c r="D756" s="126"/>
      <c r="E756" s="190"/>
      <c r="F756" s="190"/>
      <c r="G756" s="202"/>
      <c r="H756" s="223"/>
    </row>
    <row r="757" spans="2:8" x14ac:dyDescent="0.35">
      <c r="B757" s="264">
        <f t="shared" si="11"/>
        <v>742</v>
      </c>
      <c r="C757" s="133"/>
      <c r="D757" s="126"/>
      <c r="E757" s="190"/>
      <c r="F757" s="190"/>
      <c r="G757" s="202"/>
      <c r="H757" s="223"/>
    </row>
    <row r="758" spans="2:8" x14ac:dyDescent="0.35">
      <c r="B758" s="264">
        <f t="shared" si="11"/>
        <v>743</v>
      </c>
      <c r="C758" s="133"/>
      <c r="D758" s="126"/>
      <c r="E758" s="190"/>
      <c r="F758" s="190"/>
      <c r="G758" s="202"/>
      <c r="H758" s="223"/>
    </row>
    <row r="759" spans="2:8" x14ac:dyDescent="0.35">
      <c r="B759" s="264">
        <f t="shared" si="11"/>
        <v>744</v>
      </c>
      <c r="C759" s="133"/>
      <c r="D759" s="126"/>
      <c r="E759" s="190"/>
      <c r="F759" s="190"/>
      <c r="G759" s="202"/>
      <c r="H759" s="223"/>
    </row>
    <row r="760" spans="2:8" x14ac:dyDescent="0.35">
      <c r="B760" s="264">
        <f t="shared" si="11"/>
        <v>745</v>
      </c>
      <c r="C760" s="133"/>
      <c r="D760" s="126"/>
      <c r="E760" s="190"/>
      <c r="F760" s="190"/>
      <c r="G760" s="202"/>
      <c r="H760" s="223"/>
    </row>
    <row r="761" spans="2:8" x14ac:dyDescent="0.35">
      <c r="B761" s="264">
        <f t="shared" si="11"/>
        <v>746</v>
      </c>
      <c r="C761" s="133"/>
      <c r="D761" s="126"/>
      <c r="E761" s="190"/>
      <c r="F761" s="190"/>
      <c r="G761" s="202"/>
      <c r="H761" s="223"/>
    </row>
    <row r="762" spans="2:8" x14ac:dyDescent="0.35">
      <c r="B762" s="264">
        <f t="shared" si="11"/>
        <v>747</v>
      </c>
      <c r="C762" s="133"/>
      <c r="D762" s="126"/>
      <c r="E762" s="190"/>
      <c r="F762" s="190"/>
      <c r="G762" s="202"/>
      <c r="H762" s="223"/>
    </row>
    <row r="763" spans="2:8" x14ac:dyDescent="0.35">
      <c r="B763" s="264">
        <f t="shared" si="11"/>
        <v>748</v>
      </c>
      <c r="C763" s="133"/>
      <c r="D763" s="126"/>
      <c r="E763" s="190"/>
      <c r="F763" s="190"/>
      <c r="G763" s="202"/>
      <c r="H763" s="223"/>
    </row>
    <row r="764" spans="2:8" x14ac:dyDescent="0.35">
      <c r="B764" s="264">
        <f t="shared" si="11"/>
        <v>749</v>
      </c>
      <c r="C764" s="133"/>
      <c r="D764" s="126"/>
      <c r="E764" s="190"/>
      <c r="F764" s="190"/>
      <c r="G764" s="202"/>
      <c r="H764" s="223"/>
    </row>
    <row r="765" spans="2:8" x14ac:dyDescent="0.35">
      <c r="B765" s="264">
        <f t="shared" si="11"/>
        <v>750</v>
      </c>
      <c r="C765" s="133"/>
      <c r="D765" s="126"/>
      <c r="E765" s="190"/>
      <c r="F765" s="190"/>
      <c r="G765" s="202"/>
      <c r="H765" s="223"/>
    </row>
    <row r="766" spans="2:8" x14ac:dyDescent="0.35">
      <c r="B766" s="264">
        <f t="shared" si="11"/>
        <v>751</v>
      </c>
      <c r="C766" s="133"/>
      <c r="D766" s="126"/>
      <c r="E766" s="190"/>
      <c r="F766" s="190"/>
      <c r="G766" s="202"/>
      <c r="H766" s="223"/>
    </row>
    <row r="767" spans="2:8" x14ac:dyDescent="0.35">
      <c r="B767" s="264">
        <f t="shared" si="11"/>
        <v>752</v>
      </c>
      <c r="C767" s="133"/>
      <c r="D767" s="126"/>
      <c r="E767" s="190"/>
      <c r="F767" s="190"/>
      <c r="G767" s="202"/>
      <c r="H767" s="223"/>
    </row>
    <row r="768" spans="2:8" x14ac:dyDescent="0.35">
      <c r="B768" s="264">
        <f t="shared" si="11"/>
        <v>753</v>
      </c>
      <c r="C768" s="133"/>
      <c r="D768" s="126"/>
      <c r="E768" s="190"/>
      <c r="F768" s="190"/>
      <c r="G768" s="202"/>
      <c r="H768" s="223"/>
    </row>
    <row r="769" spans="2:8" x14ac:dyDescent="0.35">
      <c r="B769" s="264">
        <f t="shared" si="11"/>
        <v>754</v>
      </c>
      <c r="C769" s="133"/>
      <c r="D769" s="126"/>
      <c r="E769" s="190"/>
      <c r="F769" s="190"/>
      <c r="G769" s="202"/>
      <c r="H769" s="223"/>
    </row>
    <row r="770" spans="2:8" x14ac:dyDescent="0.35">
      <c r="B770" s="264">
        <f t="shared" si="11"/>
        <v>755</v>
      </c>
      <c r="C770" s="133"/>
      <c r="D770" s="126"/>
      <c r="E770" s="190"/>
      <c r="F770" s="190"/>
      <c r="G770" s="202"/>
      <c r="H770" s="223"/>
    </row>
    <row r="771" spans="2:8" x14ac:dyDescent="0.35">
      <c r="B771" s="264">
        <f t="shared" si="11"/>
        <v>756</v>
      </c>
      <c r="C771" s="133"/>
      <c r="D771" s="126"/>
      <c r="E771" s="190"/>
      <c r="F771" s="190"/>
      <c r="G771" s="202"/>
      <c r="H771" s="223"/>
    </row>
    <row r="772" spans="2:8" x14ac:dyDescent="0.35">
      <c r="B772" s="264">
        <f t="shared" si="11"/>
        <v>757</v>
      </c>
      <c r="C772" s="133"/>
      <c r="D772" s="126"/>
      <c r="E772" s="190"/>
      <c r="F772" s="190"/>
      <c r="G772" s="202"/>
      <c r="H772" s="223"/>
    </row>
    <row r="773" spans="2:8" x14ac:dyDescent="0.35">
      <c r="B773" s="264">
        <f t="shared" si="11"/>
        <v>758</v>
      </c>
      <c r="C773" s="133"/>
      <c r="D773" s="126"/>
      <c r="E773" s="190"/>
      <c r="F773" s="190"/>
      <c r="G773" s="202"/>
      <c r="H773" s="223"/>
    </row>
    <row r="774" spans="2:8" x14ac:dyDescent="0.35">
      <c r="B774" s="264">
        <f t="shared" si="11"/>
        <v>759</v>
      </c>
      <c r="C774" s="133"/>
      <c r="D774" s="126"/>
      <c r="E774" s="190"/>
      <c r="F774" s="190"/>
      <c r="G774" s="202"/>
      <c r="H774" s="223"/>
    </row>
    <row r="775" spans="2:8" x14ac:dyDescent="0.35">
      <c r="B775" s="264">
        <f t="shared" si="11"/>
        <v>760</v>
      </c>
      <c r="C775" s="133"/>
      <c r="D775" s="126"/>
      <c r="E775" s="190"/>
      <c r="F775" s="190"/>
      <c r="G775" s="202"/>
      <c r="H775" s="223"/>
    </row>
    <row r="776" spans="2:8" x14ac:dyDescent="0.35">
      <c r="B776" s="264">
        <f t="shared" si="11"/>
        <v>761</v>
      </c>
      <c r="C776" s="133"/>
      <c r="D776" s="126"/>
      <c r="E776" s="190"/>
      <c r="F776" s="190"/>
      <c r="G776" s="202"/>
      <c r="H776" s="223"/>
    </row>
    <row r="777" spans="2:8" x14ac:dyDescent="0.35">
      <c r="B777" s="264">
        <f t="shared" si="11"/>
        <v>762</v>
      </c>
      <c r="C777" s="133"/>
      <c r="D777" s="126"/>
      <c r="E777" s="190"/>
      <c r="F777" s="190"/>
      <c r="G777" s="202"/>
      <c r="H777" s="223"/>
    </row>
    <row r="778" spans="2:8" x14ac:dyDescent="0.35">
      <c r="B778" s="264">
        <f t="shared" si="11"/>
        <v>763</v>
      </c>
      <c r="C778" s="133"/>
      <c r="D778" s="126"/>
      <c r="E778" s="190"/>
      <c r="F778" s="190"/>
      <c r="G778" s="202"/>
      <c r="H778" s="223"/>
    </row>
    <row r="779" spans="2:8" x14ac:dyDescent="0.35">
      <c r="B779" s="264">
        <f t="shared" si="11"/>
        <v>764</v>
      </c>
      <c r="C779" s="133"/>
      <c r="D779" s="126"/>
      <c r="E779" s="190"/>
      <c r="F779" s="190"/>
      <c r="G779" s="202"/>
      <c r="H779" s="223"/>
    </row>
    <row r="780" spans="2:8" x14ac:dyDescent="0.35">
      <c r="B780" s="264">
        <f t="shared" si="11"/>
        <v>765</v>
      </c>
      <c r="C780" s="133"/>
      <c r="D780" s="126"/>
      <c r="E780" s="190"/>
      <c r="F780" s="190"/>
      <c r="G780" s="202"/>
      <c r="H780" s="223"/>
    </row>
    <row r="781" spans="2:8" x14ac:dyDescent="0.35">
      <c r="B781" s="264">
        <f t="shared" si="11"/>
        <v>766</v>
      </c>
      <c r="C781" s="133"/>
      <c r="D781" s="126"/>
      <c r="E781" s="190"/>
      <c r="F781" s="190"/>
      <c r="G781" s="202"/>
      <c r="H781" s="223"/>
    </row>
    <row r="782" spans="2:8" x14ac:dyDescent="0.35">
      <c r="B782" s="264">
        <f t="shared" si="11"/>
        <v>767</v>
      </c>
      <c r="C782" s="133"/>
      <c r="D782" s="126"/>
      <c r="E782" s="190"/>
      <c r="F782" s="190"/>
      <c r="G782" s="202"/>
      <c r="H782" s="223"/>
    </row>
    <row r="783" spans="2:8" x14ac:dyDescent="0.35">
      <c r="B783" s="264">
        <f t="shared" si="11"/>
        <v>768</v>
      </c>
      <c r="C783" s="133"/>
      <c r="D783" s="126"/>
      <c r="E783" s="190"/>
      <c r="F783" s="190"/>
      <c r="G783" s="202"/>
      <c r="H783" s="223"/>
    </row>
    <row r="784" spans="2:8" x14ac:dyDescent="0.35">
      <c r="B784" s="264">
        <f t="shared" si="11"/>
        <v>769</v>
      </c>
      <c r="C784" s="133"/>
      <c r="D784" s="126"/>
      <c r="E784" s="190"/>
      <c r="F784" s="190"/>
      <c r="G784" s="202"/>
      <c r="H784" s="223"/>
    </row>
    <row r="785" spans="2:8" x14ac:dyDescent="0.35">
      <c r="B785" s="264">
        <f t="shared" ref="B785:B848" si="12">B784+1</f>
        <v>770</v>
      </c>
      <c r="C785" s="133"/>
      <c r="D785" s="126"/>
      <c r="E785" s="190"/>
      <c r="F785" s="190"/>
      <c r="G785" s="202"/>
      <c r="H785" s="223"/>
    </row>
    <row r="786" spans="2:8" x14ac:dyDescent="0.35">
      <c r="B786" s="264">
        <f t="shared" si="12"/>
        <v>771</v>
      </c>
      <c r="C786" s="133"/>
      <c r="D786" s="126"/>
      <c r="E786" s="190"/>
      <c r="F786" s="190"/>
      <c r="G786" s="202"/>
      <c r="H786" s="223"/>
    </row>
    <row r="787" spans="2:8" x14ac:dyDescent="0.35">
      <c r="B787" s="264">
        <f t="shared" si="12"/>
        <v>772</v>
      </c>
      <c r="C787" s="133"/>
      <c r="D787" s="126"/>
      <c r="E787" s="190"/>
      <c r="F787" s="190"/>
      <c r="G787" s="202"/>
      <c r="H787" s="223"/>
    </row>
    <row r="788" spans="2:8" x14ac:dyDescent="0.35">
      <c r="B788" s="264">
        <f t="shared" si="12"/>
        <v>773</v>
      </c>
      <c r="C788" s="133"/>
      <c r="D788" s="126"/>
      <c r="E788" s="190"/>
      <c r="F788" s="190"/>
      <c r="G788" s="202"/>
      <c r="H788" s="223"/>
    </row>
    <row r="789" spans="2:8" x14ac:dyDescent="0.35">
      <c r="B789" s="264">
        <f t="shared" si="12"/>
        <v>774</v>
      </c>
      <c r="C789" s="133"/>
      <c r="D789" s="126"/>
      <c r="E789" s="190"/>
      <c r="F789" s="190"/>
      <c r="G789" s="202"/>
      <c r="H789" s="223"/>
    </row>
    <row r="790" spans="2:8" x14ac:dyDescent="0.35">
      <c r="B790" s="264">
        <f t="shared" si="12"/>
        <v>775</v>
      </c>
      <c r="C790" s="133"/>
      <c r="D790" s="126"/>
      <c r="E790" s="190"/>
      <c r="F790" s="190"/>
      <c r="G790" s="202"/>
      <c r="H790" s="223"/>
    </row>
    <row r="791" spans="2:8" x14ac:dyDescent="0.35">
      <c r="B791" s="264">
        <f t="shared" si="12"/>
        <v>776</v>
      </c>
      <c r="C791" s="133"/>
      <c r="D791" s="126"/>
      <c r="E791" s="190"/>
      <c r="F791" s="190"/>
      <c r="G791" s="202"/>
      <c r="H791" s="223"/>
    </row>
    <row r="792" spans="2:8" x14ac:dyDescent="0.35">
      <c r="B792" s="264">
        <f t="shared" si="12"/>
        <v>777</v>
      </c>
      <c r="C792" s="133"/>
      <c r="D792" s="126"/>
      <c r="E792" s="190"/>
      <c r="F792" s="190"/>
      <c r="G792" s="202"/>
      <c r="H792" s="223"/>
    </row>
    <row r="793" spans="2:8" x14ac:dyDescent="0.35">
      <c r="B793" s="264">
        <f t="shared" si="12"/>
        <v>778</v>
      </c>
      <c r="C793" s="133"/>
      <c r="D793" s="126"/>
      <c r="E793" s="190"/>
      <c r="F793" s="190"/>
      <c r="G793" s="202"/>
      <c r="H793" s="223"/>
    </row>
    <row r="794" spans="2:8" x14ac:dyDescent="0.35">
      <c r="B794" s="264">
        <f t="shared" si="12"/>
        <v>779</v>
      </c>
      <c r="C794" s="133"/>
      <c r="D794" s="126"/>
      <c r="E794" s="190"/>
      <c r="F794" s="190"/>
      <c r="G794" s="202"/>
      <c r="H794" s="223"/>
    </row>
    <row r="795" spans="2:8" x14ac:dyDescent="0.35">
      <c r="B795" s="264">
        <f t="shared" si="12"/>
        <v>780</v>
      </c>
      <c r="C795" s="133"/>
      <c r="D795" s="126"/>
      <c r="E795" s="190"/>
      <c r="F795" s="190"/>
      <c r="G795" s="202"/>
      <c r="H795" s="223"/>
    </row>
    <row r="796" spans="2:8" x14ac:dyDescent="0.35">
      <c r="B796" s="264">
        <f t="shared" si="12"/>
        <v>781</v>
      </c>
      <c r="C796" s="133"/>
      <c r="D796" s="126"/>
      <c r="E796" s="190"/>
      <c r="F796" s="190"/>
      <c r="G796" s="202"/>
      <c r="H796" s="223"/>
    </row>
    <row r="797" spans="2:8" x14ac:dyDescent="0.35">
      <c r="B797" s="264">
        <f t="shared" si="12"/>
        <v>782</v>
      </c>
      <c r="C797" s="133"/>
      <c r="D797" s="126"/>
      <c r="E797" s="190"/>
      <c r="F797" s="190"/>
      <c r="G797" s="202"/>
      <c r="H797" s="223"/>
    </row>
    <row r="798" spans="2:8" x14ac:dyDescent="0.35">
      <c r="B798" s="264">
        <f t="shared" si="12"/>
        <v>783</v>
      </c>
      <c r="C798" s="133"/>
      <c r="D798" s="126"/>
      <c r="E798" s="190"/>
      <c r="F798" s="190"/>
      <c r="G798" s="202"/>
      <c r="H798" s="223"/>
    </row>
    <row r="799" spans="2:8" x14ac:dyDescent="0.35">
      <c r="B799" s="264">
        <f t="shared" si="12"/>
        <v>784</v>
      </c>
      <c r="C799" s="133"/>
      <c r="D799" s="126"/>
      <c r="E799" s="190"/>
      <c r="F799" s="190"/>
      <c r="G799" s="202"/>
      <c r="H799" s="223"/>
    </row>
    <row r="800" spans="2:8" x14ac:dyDescent="0.35">
      <c r="B800" s="264">
        <f t="shared" si="12"/>
        <v>785</v>
      </c>
      <c r="C800" s="133"/>
      <c r="D800" s="126"/>
      <c r="E800" s="190"/>
      <c r="F800" s="190"/>
      <c r="G800" s="202"/>
      <c r="H800" s="223"/>
    </row>
    <row r="801" spans="2:8" x14ac:dyDescent="0.35">
      <c r="B801" s="264">
        <f t="shared" si="12"/>
        <v>786</v>
      </c>
      <c r="C801" s="133"/>
      <c r="D801" s="126"/>
      <c r="E801" s="190"/>
      <c r="F801" s="190"/>
      <c r="G801" s="202"/>
      <c r="H801" s="223"/>
    </row>
    <row r="802" spans="2:8" x14ac:dyDescent="0.35">
      <c r="B802" s="264">
        <f t="shared" si="12"/>
        <v>787</v>
      </c>
      <c r="C802" s="133"/>
      <c r="D802" s="126"/>
      <c r="E802" s="190"/>
      <c r="F802" s="190"/>
      <c r="G802" s="202"/>
      <c r="H802" s="223"/>
    </row>
    <row r="803" spans="2:8" x14ac:dyDescent="0.35">
      <c r="B803" s="264">
        <f t="shared" si="12"/>
        <v>788</v>
      </c>
      <c r="C803" s="133"/>
      <c r="D803" s="126"/>
      <c r="E803" s="190"/>
      <c r="F803" s="190"/>
      <c r="G803" s="202"/>
      <c r="H803" s="223"/>
    </row>
    <row r="804" spans="2:8" x14ac:dyDescent="0.35">
      <c r="B804" s="264">
        <f t="shared" si="12"/>
        <v>789</v>
      </c>
      <c r="C804" s="133"/>
      <c r="D804" s="126"/>
      <c r="E804" s="190"/>
      <c r="F804" s="190"/>
      <c r="G804" s="202"/>
      <c r="H804" s="223"/>
    </row>
    <row r="805" spans="2:8" x14ac:dyDescent="0.35">
      <c r="B805" s="264">
        <f t="shared" si="12"/>
        <v>790</v>
      </c>
      <c r="C805" s="133"/>
      <c r="D805" s="126"/>
      <c r="E805" s="190"/>
      <c r="F805" s="190"/>
      <c r="G805" s="202"/>
      <c r="H805" s="223"/>
    </row>
    <row r="806" spans="2:8" x14ac:dyDescent="0.35">
      <c r="B806" s="264">
        <f t="shared" si="12"/>
        <v>791</v>
      </c>
      <c r="C806" s="133"/>
      <c r="D806" s="126"/>
      <c r="E806" s="190"/>
      <c r="F806" s="190"/>
      <c r="G806" s="202"/>
      <c r="H806" s="223"/>
    </row>
    <row r="807" spans="2:8" x14ac:dyDescent="0.35">
      <c r="B807" s="264">
        <f t="shared" si="12"/>
        <v>792</v>
      </c>
      <c r="C807" s="133"/>
      <c r="D807" s="126"/>
      <c r="E807" s="190"/>
      <c r="F807" s="190"/>
      <c r="G807" s="202"/>
      <c r="H807" s="223"/>
    </row>
    <row r="808" spans="2:8" x14ac:dyDescent="0.35">
      <c r="B808" s="264">
        <f t="shared" si="12"/>
        <v>793</v>
      </c>
      <c r="C808" s="133"/>
      <c r="D808" s="126"/>
      <c r="E808" s="190"/>
      <c r="F808" s="190"/>
      <c r="G808" s="202"/>
      <c r="H808" s="223"/>
    </row>
    <row r="809" spans="2:8" x14ac:dyDescent="0.35">
      <c r="B809" s="264">
        <f t="shared" si="12"/>
        <v>794</v>
      </c>
      <c r="C809" s="133"/>
      <c r="D809" s="126"/>
      <c r="E809" s="190"/>
      <c r="F809" s="190"/>
      <c r="G809" s="202"/>
      <c r="H809" s="223"/>
    </row>
    <row r="810" spans="2:8" x14ac:dyDescent="0.35">
      <c r="B810" s="264">
        <f t="shared" si="12"/>
        <v>795</v>
      </c>
      <c r="C810" s="133"/>
      <c r="D810" s="126"/>
      <c r="E810" s="190"/>
      <c r="F810" s="190"/>
      <c r="G810" s="202"/>
      <c r="H810" s="223"/>
    </row>
    <row r="811" spans="2:8" x14ac:dyDescent="0.35">
      <c r="B811" s="264">
        <f t="shared" si="12"/>
        <v>796</v>
      </c>
      <c r="C811" s="133"/>
      <c r="D811" s="126"/>
      <c r="E811" s="190"/>
      <c r="F811" s="190"/>
      <c r="G811" s="202"/>
      <c r="H811" s="223"/>
    </row>
    <row r="812" spans="2:8" x14ac:dyDescent="0.35">
      <c r="B812" s="264">
        <f t="shared" si="12"/>
        <v>797</v>
      </c>
      <c r="C812" s="133"/>
      <c r="D812" s="126"/>
      <c r="E812" s="190"/>
      <c r="F812" s="190"/>
      <c r="G812" s="202"/>
      <c r="H812" s="223"/>
    </row>
    <row r="813" spans="2:8" x14ac:dyDescent="0.35">
      <c r="B813" s="264">
        <f t="shared" si="12"/>
        <v>798</v>
      </c>
      <c r="C813" s="133"/>
      <c r="D813" s="126"/>
      <c r="E813" s="190"/>
      <c r="F813" s="190"/>
      <c r="G813" s="202"/>
      <c r="H813" s="223"/>
    </row>
    <row r="814" spans="2:8" x14ac:dyDescent="0.35">
      <c r="B814" s="264">
        <f t="shared" si="12"/>
        <v>799</v>
      </c>
      <c r="C814" s="133"/>
      <c r="D814" s="126"/>
      <c r="E814" s="190"/>
      <c r="F814" s="190"/>
      <c r="G814" s="202"/>
      <c r="H814" s="223"/>
    </row>
    <row r="815" spans="2:8" x14ac:dyDescent="0.35">
      <c r="B815" s="264">
        <f t="shared" si="12"/>
        <v>800</v>
      </c>
      <c r="C815" s="133"/>
      <c r="D815" s="126"/>
      <c r="E815" s="190"/>
      <c r="F815" s="190"/>
      <c r="G815" s="202"/>
      <c r="H815" s="223"/>
    </row>
    <row r="816" spans="2:8" x14ac:dyDescent="0.35">
      <c r="B816" s="264">
        <f t="shared" si="12"/>
        <v>801</v>
      </c>
      <c r="C816" s="133"/>
      <c r="D816" s="126"/>
      <c r="E816" s="190"/>
      <c r="F816" s="190"/>
      <c r="G816" s="202"/>
      <c r="H816" s="223"/>
    </row>
    <row r="817" spans="2:8" x14ac:dyDescent="0.35">
      <c r="B817" s="264">
        <f t="shared" si="12"/>
        <v>802</v>
      </c>
      <c r="C817" s="133"/>
      <c r="D817" s="126"/>
      <c r="E817" s="190"/>
      <c r="F817" s="190"/>
      <c r="G817" s="202"/>
      <c r="H817" s="223"/>
    </row>
    <row r="818" spans="2:8" x14ac:dyDescent="0.35">
      <c r="B818" s="264">
        <f t="shared" si="12"/>
        <v>803</v>
      </c>
      <c r="C818" s="133"/>
      <c r="D818" s="126"/>
      <c r="E818" s="190"/>
      <c r="F818" s="190"/>
      <c r="G818" s="202"/>
      <c r="H818" s="223"/>
    </row>
    <row r="819" spans="2:8" x14ac:dyDescent="0.35">
      <c r="B819" s="264">
        <f t="shared" si="12"/>
        <v>804</v>
      </c>
      <c r="C819" s="133"/>
      <c r="D819" s="126"/>
      <c r="E819" s="190"/>
      <c r="F819" s="190"/>
      <c r="G819" s="202"/>
      <c r="H819" s="223"/>
    </row>
    <row r="820" spans="2:8" x14ac:dyDescent="0.35">
      <c r="B820" s="264">
        <f t="shared" si="12"/>
        <v>805</v>
      </c>
      <c r="C820" s="133"/>
      <c r="D820" s="126"/>
      <c r="E820" s="190"/>
      <c r="F820" s="190"/>
      <c r="G820" s="202"/>
      <c r="H820" s="223"/>
    </row>
    <row r="821" spans="2:8" x14ac:dyDescent="0.35">
      <c r="B821" s="264">
        <f t="shared" si="12"/>
        <v>806</v>
      </c>
      <c r="C821" s="133"/>
      <c r="D821" s="126"/>
      <c r="E821" s="190"/>
      <c r="F821" s="190"/>
      <c r="G821" s="202"/>
      <c r="H821" s="223"/>
    </row>
    <row r="822" spans="2:8" x14ac:dyDescent="0.35">
      <c r="B822" s="264">
        <f t="shared" si="12"/>
        <v>807</v>
      </c>
      <c r="C822" s="133"/>
      <c r="D822" s="126"/>
      <c r="E822" s="190"/>
      <c r="F822" s="190"/>
      <c r="G822" s="202"/>
      <c r="H822" s="223"/>
    </row>
    <row r="823" spans="2:8" x14ac:dyDescent="0.35">
      <c r="B823" s="264">
        <f t="shared" si="12"/>
        <v>808</v>
      </c>
      <c r="C823" s="133"/>
      <c r="D823" s="126"/>
      <c r="E823" s="190"/>
      <c r="F823" s="190"/>
      <c r="G823" s="202"/>
      <c r="H823" s="223"/>
    </row>
    <row r="824" spans="2:8" x14ac:dyDescent="0.35">
      <c r="B824" s="264">
        <f t="shared" si="12"/>
        <v>809</v>
      </c>
      <c r="C824" s="133"/>
      <c r="D824" s="126"/>
      <c r="E824" s="190"/>
      <c r="F824" s="190"/>
      <c r="G824" s="202"/>
      <c r="H824" s="223"/>
    </row>
    <row r="825" spans="2:8" x14ac:dyDescent="0.35">
      <c r="B825" s="264">
        <f t="shared" si="12"/>
        <v>810</v>
      </c>
      <c r="C825" s="133"/>
      <c r="D825" s="126"/>
      <c r="E825" s="190"/>
      <c r="F825" s="190"/>
      <c r="G825" s="202"/>
      <c r="H825" s="223"/>
    </row>
    <row r="826" spans="2:8" x14ac:dyDescent="0.35">
      <c r="B826" s="264">
        <f t="shared" si="12"/>
        <v>811</v>
      </c>
      <c r="C826" s="133"/>
      <c r="D826" s="126"/>
      <c r="E826" s="190"/>
      <c r="F826" s="190"/>
      <c r="G826" s="202"/>
      <c r="H826" s="223"/>
    </row>
    <row r="827" spans="2:8" x14ac:dyDescent="0.35">
      <c r="B827" s="264">
        <f t="shared" si="12"/>
        <v>812</v>
      </c>
      <c r="C827" s="133"/>
      <c r="D827" s="126"/>
      <c r="E827" s="190"/>
      <c r="F827" s="190"/>
      <c r="G827" s="202"/>
      <c r="H827" s="223"/>
    </row>
    <row r="828" spans="2:8" x14ac:dyDescent="0.35">
      <c r="B828" s="264">
        <f t="shared" si="12"/>
        <v>813</v>
      </c>
      <c r="C828" s="133"/>
      <c r="D828" s="126"/>
      <c r="E828" s="190"/>
      <c r="F828" s="190"/>
      <c r="G828" s="202"/>
      <c r="H828" s="223"/>
    </row>
    <row r="829" spans="2:8" x14ac:dyDescent="0.35">
      <c r="B829" s="264">
        <f t="shared" si="12"/>
        <v>814</v>
      </c>
      <c r="C829" s="133"/>
      <c r="D829" s="126"/>
      <c r="E829" s="190"/>
      <c r="F829" s="190"/>
      <c r="G829" s="202"/>
      <c r="H829" s="223"/>
    </row>
    <row r="830" spans="2:8" x14ac:dyDescent="0.35">
      <c r="B830" s="264">
        <f t="shared" si="12"/>
        <v>815</v>
      </c>
      <c r="C830" s="133"/>
      <c r="D830" s="126"/>
      <c r="E830" s="190"/>
      <c r="F830" s="190"/>
      <c r="G830" s="202"/>
      <c r="H830" s="223"/>
    </row>
    <row r="831" spans="2:8" x14ac:dyDescent="0.35">
      <c r="B831" s="264">
        <f t="shared" si="12"/>
        <v>816</v>
      </c>
      <c r="C831" s="133"/>
      <c r="D831" s="126"/>
      <c r="E831" s="190"/>
      <c r="F831" s="190"/>
      <c r="G831" s="202"/>
      <c r="H831" s="223"/>
    </row>
    <row r="832" spans="2:8" x14ac:dyDescent="0.35">
      <c r="B832" s="264">
        <f t="shared" si="12"/>
        <v>817</v>
      </c>
      <c r="C832" s="133"/>
      <c r="D832" s="126"/>
      <c r="E832" s="190"/>
      <c r="F832" s="190"/>
      <c r="G832" s="202"/>
      <c r="H832" s="223"/>
    </row>
    <row r="833" spans="2:8" x14ac:dyDescent="0.35">
      <c r="B833" s="264">
        <f t="shared" si="12"/>
        <v>818</v>
      </c>
      <c r="C833" s="133"/>
      <c r="D833" s="126"/>
      <c r="E833" s="190"/>
      <c r="F833" s="190"/>
      <c r="G833" s="202"/>
      <c r="H833" s="223"/>
    </row>
    <row r="834" spans="2:8" x14ac:dyDescent="0.35">
      <c r="B834" s="264">
        <f t="shared" si="12"/>
        <v>819</v>
      </c>
      <c r="C834" s="133"/>
      <c r="D834" s="126"/>
      <c r="E834" s="190"/>
      <c r="F834" s="190"/>
      <c r="G834" s="202"/>
      <c r="H834" s="223"/>
    </row>
    <row r="835" spans="2:8" x14ac:dyDescent="0.35">
      <c r="B835" s="264">
        <f t="shared" si="12"/>
        <v>820</v>
      </c>
      <c r="C835" s="133"/>
      <c r="D835" s="126"/>
      <c r="E835" s="190"/>
      <c r="F835" s="190"/>
      <c r="G835" s="202"/>
      <c r="H835" s="223"/>
    </row>
    <row r="836" spans="2:8" x14ac:dyDescent="0.35">
      <c r="B836" s="264">
        <f t="shared" si="12"/>
        <v>821</v>
      </c>
      <c r="C836" s="133"/>
      <c r="D836" s="126"/>
      <c r="E836" s="190"/>
      <c r="F836" s="190"/>
      <c r="G836" s="202"/>
      <c r="H836" s="223"/>
    </row>
    <row r="837" spans="2:8" x14ac:dyDescent="0.35">
      <c r="B837" s="264">
        <f t="shared" si="12"/>
        <v>822</v>
      </c>
      <c r="C837" s="133"/>
      <c r="D837" s="126"/>
      <c r="E837" s="190"/>
      <c r="F837" s="190"/>
      <c r="G837" s="202"/>
      <c r="H837" s="223"/>
    </row>
    <row r="838" spans="2:8" x14ac:dyDescent="0.35">
      <c r="B838" s="264">
        <f t="shared" si="12"/>
        <v>823</v>
      </c>
      <c r="C838" s="133"/>
      <c r="D838" s="126"/>
      <c r="E838" s="190"/>
      <c r="F838" s="190"/>
      <c r="G838" s="202"/>
      <c r="H838" s="223"/>
    </row>
    <row r="839" spans="2:8" x14ac:dyDescent="0.35">
      <c r="B839" s="264">
        <f t="shared" si="12"/>
        <v>824</v>
      </c>
      <c r="C839" s="133"/>
      <c r="D839" s="126"/>
      <c r="E839" s="190"/>
      <c r="F839" s="190"/>
      <c r="G839" s="202"/>
      <c r="H839" s="223"/>
    </row>
    <row r="840" spans="2:8" x14ac:dyDescent="0.35">
      <c r="B840" s="264">
        <f t="shared" si="12"/>
        <v>825</v>
      </c>
      <c r="C840" s="133"/>
      <c r="D840" s="126"/>
      <c r="E840" s="190"/>
      <c r="F840" s="190"/>
      <c r="G840" s="202"/>
      <c r="H840" s="223"/>
    </row>
    <row r="841" spans="2:8" x14ac:dyDescent="0.35">
      <c r="B841" s="264">
        <f t="shared" si="12"/>
        <v>826</v>
      </c>
      <c r="C841" s="133"/>
      <c r="D841" s="126"/>
      <c r="E841" s="190"/>
      <c r="F841" s="190"/>
      <c r="G841" s="202"/>
      <c r="H841" s="223"/>
    </row>
    <row r="842" spans="2:8" x14ac:dyDescent="0.35">
      <c r="B842" s="264">
        <f t="shared" si="12"/>
        <v>827</v>
      </c>
      <c r="C842" s="133"/>
      <c r="D842" s="126"/>
      <c r="E842" s="190"/>
      <c r="F842" s="190"/>
      <c r="G842" s="202"/>
      <c r="H842" s="223"/>
    </row>
    <row r="843" spans="2:8" x14ac:dyDescent="0.35">
      <c r="B843" s="264">
        <f t="shared" si="12"/>
        <v>828</v>
      </c>
      <c r="C843" s="133"/>
      <c r="D843" s="126"/>
      <c r="E843" s="190"/>
      <c r="F843" s="190"/>
      <c r="G843" s="202"/>
      <c r="H843" s="223"/>
    </row>
    <row r="844" spans="2:8" x14ac:dyDescent="0.35">
      <c r="B844" s="264">
        <f t="shared" si="12"/>
        <v>829</v>
      </c>
      <c r="C844" s="133"/>
      <c r="D844" s="126"/>
      <c r="E844" s="190"/>
      <c r="F844" s="190"/>
      <c r="G844" s="202"/>
      <c r="H844" s="223"/>
    </row>
    <row r="845" spans="2:8" x14ac:dyDescent="0.35">
      <c r="B845" s="264">
        <f t="shared" si="12"/>
        <v>830</v>
      </c>
      <c r="C845" s="133"/>
      <c r="D845" s="126"/>
      <c r="E845" s="190"/>
      <c r="F845" s="190"/>
      <c r="G845" s="202"/>
      <c r="H845" s="223"/>
    </row>
    <row r="846" spans="2:8" x14ac:dyDescent="0.35">
      <c r="B846" s="264">
        <f t="shared" si="12"/>
        <v>831</v>
      </c>
      <c r="C846" s="133"/>
      <c r="D846" s="126"/>
      <c r="E846" s="190"/>
      <c r="F846" s="190"/>
      <c r="G846" s="202"/>
      <c r="H846" s="223"/>
    </row>
    <row r="847" spans="2:8" x14ac:dyDescent="0.35">
      <c r="B847" s="264">
        <f t="shared" si="12"/>
        <v>832</v>
      </c>
      <c r="C847" s="133"/>
      <c r="D847" s="126"/>
      <c r="E847" s="190"/>
      <c r="F847" s="190"/>
      <c r="G847" s="202"/>
      <c r="H847" s="223"/>
    </row>
    <row r="848" spans="2:8" x14ac:dyDescent="0.35">
      <c r="B848" s="264">
        <f t="shared" si="12"/>
        <v>833</v>
      </c>
      <c r="C848" s="133"/>
      <c r="D848" s="126"/>
      <c r="E848" s="190"/>
      <c r="F848" s="190"/>
      <c r="G848" s="202"/>
      <c r="H848" s="223"/>
    </row>
    <row r="849" spans="2:8" x14ac:dyDescent="0.35">
      <c r="B849" s="264">
        <f t="shared" ref="B849:B912" si="13">B848+1</f>
        <v>834</v>
      </c>
      <c r="C849" s="133"/>
      <c r="D849" s="126"/>
      <c r="E849" s="190"/>
      <c r="F849" s="190"/>
      <c r="G849" s="202"/>
      <c r="H849" s="223"/>
    </row>
    <row r="850" spans="2:8" x14ac:dyDescent="0.35">
      <c r="B850" s="264">
        <f t="shared" si="13"/>
        <v>835</v>
      </c>
      <c r="C850" s="133"/>
      <c r="D850" s="126"/>
      <c r="E850" s="190"/>
      <c r="F850" s="190"/>
      <c r="G850" s="202"/>
      <c r="H850" s="223"/>
    </row>
    <row r="851" spans="2:8" x14ac:dyDescent="0.35">
      <c r="B851" s="264">
        <f t="shared" si="13"/>
        <v>836</v>
      </c>
      <c r="C851" s="133"/>
      <c r="D851" s="126"/>
      <c r="E851" s="190"/>
      <c r="F851" s="190"/>
      <c r="G851" s="202"/>
      <c r="H851" s="223"/>
    </row>
    <row r="852" spans="2:8" x14ac:dyDescent="0.35">
      <c r="B852" s="264">
        <f t="shared" si="13"/>
        <v>837</v>
      </c>
      <c r="C852" s="133"/>
      <c r="D852" s="126"/>
      <c r="E852" s="190"/>
      <c r="F852" s="190"/>
      <c r="G852" s="202"/>
      <c r="H852" s="223"/>
    </row>
    <row r="853" spans="2:8" x14ac:dyDescent="0.35">
      <c r="B853" s="264">
        <f t="shared" si="13"/>
        <v>838</v>
      </c>
      <c r="C853" s="133"/>
      <c r="D853" s="126"/>
      <c r="E853" s="190"/>
      <c r="F853" s="190"/>
      <c r="G853" s="202"/>
      <c r="H853" s="223"/>
    </row>
    <row r="854" spans="2:8" x14ac:dyDescent="0.35">
      <c r="B854" s="264">
        <f t="shared" si="13"/>
        <v>839</v>
      </c>
      <c r="C854" s="133"/>
      <c r="D854" s="126"/>
      <c r="E854" s="190"/>
      <c r="F854" s="190"/>
      <c r="G854" s="202"/>
      <c r="H854" s="223"/>
    </row>
    <row r="855" spans="2:8" x14ac:dyDescent="0.35">
      <c r="B855" s="264">
        <f t="shared" si="13"/>
        <v>840</v>
      </c>
      <c r="C855" s="133"/>
      <c r="D855" s="126"/>
      <c r="E855" s="190"/>
      <c r="F855" s="190"/>
      <c r="G855" s="202"/>
      <c r="H855" s="223"/>
    </row>
    <row r="856" spans="2:8" x14ac:dyDescent="0.35">
      <c r="B856" s="264">
        <f t="shared" si="13"/>
        <v>841</v>
      </c>
      <c r="C856" s="133"/>
      <c r="D856" s="126"/>
      <c r="E856" s="190"/>
      <c r="F856" s="190"/>
      <c r="G856" s="202"/>
      <c r="H856" s="223"/>
    </row>
    <row r="857" spans="2:8" x14ac:dyDescent="0.35">
      <c r="B857" s="264">
        <f t="shared" si="13"/>
        <v>842</v>
      </c>
      <c r="C857" s="133"/>
      <c r="D857" s="126"/>
      <c r="E857" s="190"/>
      <c r="F857" s="190"/>
      <c r="G857" s="202"/>
      <c r="H857" s="223"/>
    </row>
    <row r="858" spans="2:8" x14ac:dyDescent="0.35">
      <c r="B858" s="264">
        <f t="shared" si="13"/>
        <v>843</v>
      </c>
      <c r="C858" s="133"/>
      <c r="D858" s="126"/>
      <c r="E858" s="190"/>
      <c r="F858" s="190"/>
      <c r="G858" s="202"/>
      <c r="H858" s="223"/>
    </row>
    <row r="859" spans="2:8" x14ac:dyDescent="0.35">
      <c r="B859" s="264">
        <f t="shared" si="13"/>
        <v>844</v>
      </c>
      <c r="C859" s="133"/>
      <c r="D859" s="126"/>
      <c r="E859" s="190"/>
      <c r="F859" s="190"/>
      <c r="G859" s="202"/>
      <c r="H859" s="223"/>
    </row>
    <row r="860" spans="2:8" x14ac:dyDescent="0.35">
      <c r="B860" s="264">
        <f t="shared" si="13"/>
        <v>845</v>
      </c>
      <c r="C860" s="133"/>
      <c r="D860" s="126"/>
      <c r="E860" s="190"/>
      <c r="F860" s="190"/>
      <c r="G860" s="202"/>
      <c r="H860" s="223"/>
    </row>
    <row r="861" spans="2:8" x14ac:dyDescent="0.35">
      <c r="B861" s="264">
        <f t="shared" si="13"/>
        <v>846</v>
      </c>
      <c r="C861" s="133"/>
      <c r="D861" s="126"/>
      <c r="E861" s="190"/>
      <c r="F861" s="190"/>
      <c r="G861" s="202"/>
      <c r="H861" s="223"/>
    </row>
    <row r="862" spans="2:8" x14ac:dyDescent="0.35">
      <c r="B862" s="264">
        <f t="shared" si="13"/>
        <v>847</v>
      </c>
      <c r="C862" s="133"/>
      <c r="D862" s="126"/>
      <c r="E862" s="190"/>
      <c r="F862" s="190"/>
      <c r="G862" s="202"/>
      <c r="H862" s="223"/>
    </row>
    <row r="863" spans="2:8" x14ac:dyDescent="0.35">
      <c r="B863" s="264">
        <f t="shared" si="13"/>
        <v>848</v>
      </c>
      <c r="C863" s="133"/>
      <c r="D863" s="126"/>
      <c r="E863" s="190"/>
      <c r="F863" s="190"/>
      <c r="G863" s="202"/>
      <c r="H863" s="223"/>
    </row>
    <row r="864" spans="2:8" x14ac:dyDescent="0.35">
      <c r="B864" s="264">
        <f t="shared" si="13"/>
        <v>849</v>
      </c>
      <c r="C864" s="133"/>
      <c r="D864" s="126"/>
      <c r="E864" s="190"/>
      <c r="F864" s="190"/>
      <c r="G864" s="202"/>
      <c r="H864" s="223"/>
    </row>
    <row r="865" spans="2:8" x14ac:dyDescent="0.35">
      <c r="B865" s="264">
        <f t="shared" si="13"/>
        <v>850</v>
      </c>
      <c r="C865" s="133"/>
      <c r="D865" s="126"/>
      <c r="E865" s="190"/>
      <c r="F865" s="190"/>
      <c r="G865" s="202"/>
      <c r="H865" s="223"/>
    </row>
    <row r="866" spans="2:8" x14ac:dyDescent="0.35">
      <c r="B866" s="264">
        <f t="shared" si="13"/>
        <v>851</v>
      </c>
      <c r="C866" s="133"/>
      <c r="D866" s="126"/>
      <c r="E866" s="190"/>
      <c r="F866" s="190"/>
      <c r="G866" s="202"/>
      <c r="H866" s="223"/>
    </row>
    <row r="867" spans="2:8" x14ac:dyDescent="0.35">
      <c r="B867" s="264">
        <f t="shared" si="13"/>
        <v>852</v>
      </c>
      <c r="C867" s="133"/>
      <c r="D867" s="126"/>
      <c r="E867" s="190"/>
      <c r="F867" s="190"/>
      <c r="G867" s="202"/>
      <c r="H867" s="223"/>
    </row>
    <row r="868" spans="2:8" x14ac:dyDescent="0.35">
      <c r="B868" s="264">
        <f t="shared" si="13"/>
        <v>853</v>
      </c>
      <c r="C868" s="133"/>
      <c r="D868" s="126"/>
      <c r="E868" s="190"/>
      <c r="F868" s="190"/>
      <c r="G868" s="202"/>
      <c r="H868" s="223"/>
    </row>
    <row r="869" spans="2:8" x14ac:dyDescent="0.35">
      <c r="B869" s="264">
        <f t="shared" si="13"/>
        <v>854</v>
      </c>
      <c r="C869" s="133"/>
      <c r="D869" s="126"/>
      <c r="E869" s="190"/>
      <c r="F869" s="190"/>
      <c r="G869" s="202"/>
      <c r="H869" s="223"/>
    </row>
    <row r="870" spans="2:8" x14ac:dyDescent="0.35">
      <c r="B870" s="264">
        <f t="shared" si="13"/>
        <v>855</v>
      </c>
      <c r="C870" s="133"/>
      <c r="D870" s="126"/>
      <c r="E870" s="190"/>
      <c r="F870" s="190"/>
      <c r="G870" s="202"/>
      <c r="H870" s="223"/>
    </row>
    <row r="871" spans="2:8" x14ac:dyDescent="0.35">
      <c r="B871" s="264">
        <f t="shared" si="13"/>
        <v>856</v>
      </c>
      <c r="C871" s="133"/>
      <c r="D871" s="126"/>
      <c r="E871" s="190"/>
      <c r="F871" s="190"/>
      <c r="G871" s="202"/>
      <c r="H871" s="223"/>
    </row>
    <row r="872" spans="2:8" x14ac:dyDescent="0.35">
      <c r="B872" s="264">
        <f t="shared" si="13"/>
        <v>857</v>
      </c>
      <c r="C872" s="133"/>
      <c r="D872" s="126"/>
      <c r="E872" s="190"/>
      <c r="F872" s="190"/>
      <c r="G872" s="202"/>
      <c r="H872" s="223"/>
    </row>
    <row r="873" spans="2:8" x14ac:dyDescent="0.35">
      <c r="B873" s="264">
        <f t="shared" si="13"/>
        <v>858</v>
      </c>
      <c r="C873" s="133"/>
      <c r="D873" s="126"/>
      <c r="E873" s="190"/>
      <c r="F873" s="190"/>
      <c r="G873" s="202"/>
      <c r="H873" s="223"/>
    </row>
    <row r="874" spans="2:8" x14ac:dyDescent="0.35">
      <c r="B874" s="264">
        <f t="shared" si="13"/>
        <v>859</v>
      </c>
      <c r="C874" s="133"/>
      <c r="D874" s="126"/>
      <c r="E874" s="190"/>
      <c r="F874" s="190"/>
      <c r="G874" s="202"/>
      <c r="H874" s="223"/>
    </row>
    <row r="875" spans="2:8" x14ac:dyDescent="0.35">
      <c r="B875" s="264">
        <f t="shared" si="13"/>
        <v>860</v>
      </c>
      <c r="C875" s="133"/>
      <c r="D875" s="126"/>
      <c r="E875" s="190"/>
      <c r="F875" s="190"/>
      <c r="G875" s="202"/>
      <c r="H875" s="223"/>
    </row>
    <row r="876" spans="2:8" x14ac:dyDescent="0.35">
      <c r="B876" s="264">
        <f t="shared" si="13"/>
        <v>861</v>
      </c>
      <c r="C876" s="133"/>
      <c r="D876" s="126"/>
      <c r="E876" s="190"/>
      <c r="F876" s="190"/>
      <c r="G876" s="202"/>
      <c r="H876" s="223"/>
    </row>
    <row r="877" spans="2:8" x14ac:dyDescent="0.35">
      <c r="B877" s="264">
        <f t="shared" si="13"/>
        <v>862</v>
      </c>
      <c r="C877" s="133"/>
      <c r="D877" s="126"/>
      <c r="E877" s="190"/>
      <c r="F877" s="190"/>
      <c r="G877" s="202"/>
      <c r="H877" s="223"/>
    </row>
    <row r="878" spans="2:8" x14ac:dyDescent="0.35">
      <c r="B878" s="264">
        <f t="shared" si="13"/>
        <v>863</v>
      </c>
      <c r="C878" s="133"/>
      <c r="D878" s="126"/>
      <c r="E878" s="190"/>
      <c r="F878" s="190"/>
      <c r="G878" s="202"/>
      <c r="H878" s="223"/>
    </row>
    <row r="879" spans="2:8" x14ac:dyDescent="0.35">
      <c r="B879" s="264">
        <f t="shared" si="13"/>
        <v>864</v>
      </c>
      <c r="C879" s="133"/>
      <c r="D879" s="126"/>
      <c r="E879" s="190"/>
      <c r="F879" s="190"/>
      <c r="G879" s="202"/>
      <c r="H879" s="223"/>
    </row>
    <row r="880" spans="2:8" x14ac:dyDescent="0.35">
      <c r="B880" s="264">
        <f t="shared" si="13"/>
        <v>865</v>
      </c>
      <c r="C880" s="133"/>
      <c r="D880" s="126"/>
      <c r="E880" s="190"/>
      <c r="F880" s="190"/>
      <c r="G880" s="202"/>
      <c r="H880" s="223"/>
    </row>
    <row r="881" spans="2:8" x14ac:dyDescent="0.35">
      <c r="B881" s="264">
        <f t="shared" si="13"/>
        <v>866</v>
      </c>
      <c r="C881" s="133"/>
      <c r="D881" s="126"/>
      <c r="E881" s="190"/>
      <c r="F881" s="190"/>
      <c r="G881" s="202"/>
      <c r="H881" s="223"/>
    </row>
    <row r="882" spans="2:8" x14ac:dyDescent="0.35">
      <c r="B882" s="264">
        <f t="shared" si="13"/>
        <v>867</v>
      </c>
      <c r="C882" s="133"/>
      <c r="D882" s="126"/>
      <c r="E882" s="190"/>
      <c r="F882" s="190"/>
      <c r="G882" s="202"/>
      <c r="H882" s="223"/>
    </row>
    <row r="883" spans="2:8" x14ac:dyDescent="0.35">
      <c r="B883" s="264">
        <f t="shared" si="13"/>
        <v>868</v>
      </c>
      <c r="C883" s="133"/>
      <c r="D883" s="126"/>
      <c r="E883" s="190"/>
      <c r="F883" s="190"/>
      <c r="G883" s="202"/>
      <c r="H883" s="223"/>
    </row>
    <row r="884" spans="2:8" x14ac:dyDescent="0.35">
      <c r="B884" s="264">
        <f t="shared" si="13"/>
        <v>869</v>
      </c>
      <c r="C884" s="133"/>
      <c r="D884" s="126"/>
      <c r="E884" s="190"/>
      <c r="F884" s="190"/>
      <c r="G884" s="202"/>
      <c r="H884" s="223"/>
    </row>
    <row r="885" spans="2:8" x14ac:dyDescent="0.35">
      <c r="B885" s="264">
        <f t="shared" si="13"/>
        <v>870</v>
      </c>
      <c r="C885" s="133"/>
      <c r="D885" s="126"/>
      <c r="E885" s="190"/>
      <c r="F885" s="190"/>
      <c r="G885" s="202"/>
      <c r="H885" s="223"/>
    </row>
    <row r="886" spans="2:8" x14ac:dyDescent="0.35">
      <c r="B886" s="264">
        <f t="shared" si="13"/>
        <v>871</v>
      </c>
      <c r="C886" s="133"/>
      <c r="D886" s="126"/>
      <c r="E886" s="190"/>
      <c r="F886" s="190"/>
      <c r="G886" s="202"/>
      <c r="H886" s="223"/>
    </row>
    <row r="887" spans="2:8" x14ac:dyDescent="0.35">
      <c r="B887" s="264">
        <f t="shared" si="13"/>
        <v>872</v>
      </c>
      <c r="C887" s="133"/>
      <c r="D887" s="126"/>
      <c r="E887" s="190"/>
      <c r="F887" s="190"/>
      <c r="G887" s="202"/>
      <c r="H887" s="223"/>
    </row>
    <row r="888" spans="2:8" x14ac:dyDescent="0.35">
      <c r="B888" s="264">
        <f t="shared" si="13"/>
        <v>873</v>
      </c>
      <c r="C888" s="133"/>
      <c r="D888" s="126"/>
      <c r="E888" s="190"/>
      <c r="F888" s="190"/>
      <c r="G888" s="202"/>
      <c r="H888" s="223"/>
    </row>
    <row r="889" spans="2:8" x14ac:dyDescent="0.35">
      <c r="B889" s="264">
        <f t="shared" si="13"/>
        <v>874</v>
      </c>
      <c r="C889" s="133"/>
      <c r="D889" s="126"/>
      <c r="E889" s="190"/>
      <c r="F889" s="190"/>
      <c r="G889" s="202"/>
      <c r="H889" s="223"/>
    </row>
    <row r="890" spans="2:8" x14ac:dyDescent="0.35">
      <c r="B890" s="264">
        <f t="shared" si="13"/>
        <v>875</v>
      </c>
      <c r="C890" s="133"/>
      <c r="D890" s="126"/>
      <c r="E890" s="190"/>
      <c r="F890" s="190"/>
      <c r="G890" s="202"/>
      <c r="H890" s="223"/>
    </row>
    <row r="891" spans="2:8" x14ac:dyDescent="0.35">
      <c r="B891" s="264">
        <f t="shared" si="13"/>
        <v>876</v>
      </c>
      <c r="C891" s="133"/>
      <c r="D891" s="126"/>
      <c r="E891" s="190"/>
      <c r="F891" s="190"/>
      <c r="G891" s="202"/>
      <c r="H891" s="223"/>
    </row>
    <row r="892" spans="2:8" x14ac:dyDescent="0.35">
      <c r="B892" s="264">
        <f t="shared" si="13"/>
        <v>877</v>
      </c>
      <c r="C892" s="133"/>
      <c r="D892" s="126"/>
      <c r="E892" s="190"/>
      <c r="F892" s="190"/>
      <c r="G892" s="202"/>
      <c r="H892" s="223"/>
    </row>
    <row r="893" spans="2:8" x14ac:dyDescent="0.35">
      <c r="B893" s="264">
        <f t="shared" si="13"/>
        <v>878</v>
      </c>
      <c r="C893" s="133"/>
      <c r="D893" s="126"/>
      <c r="E893" s="190"/>
      <c r="F893" s="190"/>
      <c r="G893" s="202"/>
      <c r="H893" s="223"/>
    </row>
    <row r="894" spans="2:8" x14ac:dyDescent="0.35">
      <c r="B894" s="264">
        <f t="shared" si="13"/>
        <v>879</v>
      </c>
      <c r="C894" s="133"/>
      <c r="D894" s="126"/>
      <c r="E894" s="190"/>
      <c r="F894" s="190"/>
      <c r="G894" s="202"/>
      <c r="H894" s="223"/>
    </row>
    <row r="895" spans="2:8" x14ac:dyDescent="0.35">
      <c r="B895" s="264">
        <f t="shared" si="13"/>
        <v>880</v>
      </c>
      <c r="C895" s="133"/>
      <c r="D895" s="126"/>
      <c r="E895" s="190"/>
      <c r="F895" s="190"/>
      <c r="G895" s="202"/>
      <c r="H895" s="223"/>
    </row>
    <row r="896" spans="2:8" x14ac:dyDescent="0.35">
      <c r="B896" s="264">
        <f t="shared" si="13"/>
        <v>881</v>
      </c>
      <c r="C896" s="133"/>
      <c r="D896" s="126"/>
      <c r="E896" s="190"/>
      <c r="F896" s="190"/>
      <c r="G896" s="202"/>
      <c r="H896" s="223"/>
    </row>
    <row r="897" spans="2:8" x14ac:dyDescent="0.35">
      <c r="B897" s="264">
        <f t="shared" si="13"/>
        <v>882</v>
      </c>
      <c r="C897" s="133"/>
      <c r="D897" s="126"/>
      <c r="E897" s="190"/>
      <c r="F897" s="190"/>
      <c r="G897" s="202"/>
      <c r="H897" s="223"/>
    </row>
    <row r="898" spans="2:8" x14ac:dyDescent="0.35">
      <c r="B898" s="264">
        <f t="shared" si="13"/>
        <v>883</v>
      </c>
      <c r="C898" s="133"/>
      <c r="D898" s="126"/>
      <c r="E898" s="190"/>
      <c r="F898" s="190"/>
      <c r="G898" s="202"/>
      <c r="H898" s="223"/>
    </row>
    <row r="899" spans="2:8" x14ac:dyDescent="0.35">
      <c r="B899" s="264">
        <f t="shared" si="13"/>
        <v>884</v>
      </c>
      <c r="C899" s="133"/>
      <c r="D899" s="126"/>
      <c r="E899" s="190"/>
      <c r="F899" s="190"/>
      <c r="G899" s="202"/>
      <c r="H899" s="223"/>
    </row>
    <row r="900" spans="2:8" x14ac:dyDescent="0.35">
      <c r="B900" s="264">
        <f t="shared" si="13"/>
        <v>885</v>
      </c>
      <c r="C900" s="133"/>
      <c r="D900" s="126"/>
      <c r="E900" s="190"/>
      <c r="F900" s="190"/>
      <c r="G900" s="202"/>
      <c r="H900" s="223"/>
    </row>
    <row r="901" spans="2:8" x14ac:dyDescent="0.35">
      <c r="B901" s="264">
        <f t="shared" si="13"/>
        <v>886</v>
      </c>
      <c r="C901" s="133"/>
      <c r="D901" s="126"/>
      <c r="E901" s="190"/>
      <c r="F901" s="190"/>
      <c r="G901" s="202"/>
      <c r="H901" s="223"/>
    </row>
    <row r="902" spans="2:8" x14ac:dyDescent="0.35">
      <c r="B902" s="264">
        <f t="shared" si="13"/>
        <v>887</v>
      </c>
      <c r="C902" s="133"/>
      <c r="D902" s="126"/>
      <c r="E902" s="190"/>
      <c r="F902" s="190"/>
      <c r="G902" s="202"/>
      <c r="H902" s="223"/>
    </row>
    <row r="903" spans="2:8" x14ac:dyDescent="0.35">
      <c r="B903" s="264">
        <f t="shared" si="13"/>
        <v>888</v>
      </c>
      <c r="C903" s="133"/>
      <c r="D903" s="126"/>
      <c r="E903" s="190"/>
      <c r="F903" s="190"/>
      <c r="G903" s="202"/>
      <c r="H903" s="223"/>
    </row>
    <row r="904" spans="2:8" x14ac:dyDescent="0.35">
      <c r="B904" s="264">
        <f t="shared" si="13"/>
        <v>889</v>
      </c>
      <c r="C904" s="133"/>
      <c r="D904" s="126"/>
      <c r="E904" s="190"/>
      <c r="F904" s="190"/>
      <c r="G904" s="202"/>
      <c r="H904" s="223"/>
    </row>
    <row r="905" spans="2:8" x14ac:dyDescent="0.35">
      <c r="B905" s="264">
        <f t="shared" si="13"/>
        <v>890</v>
      </c>
      <c r="C905" s="133"/>
      <c r="D905" s="126"/>
      <c r="E905" s="190"/>
      <c r="F905" s="190"/>
      <c r="G905" s="202"/>
      <c r="H905" s="223"/>
    </row>
    <row r="906" spans="2:8" x14ac:dyDescent="0.35">
      <c r="B906" s="264">
        <f t="shared" si="13"/>
        <v>891</v>
      </c>
      <c r="C906" s="133"/>
      <c r="D906" s="126"/>
      <c r="E906" s="190"/>
      <c r="F906" s="190"/>
      <c r="G906" s="202"/>
      <c r="H906" s="223"/>
    </row>
    <row r="907" spans="2:8" x14ac:dyDescent="0.35">
      <c r="B907" s="264">
        <f t="shared" si="13"/>
        <v>892</v>
      </c>
      <c r="C907" s="133"/>
      <c r="D907" s="126"/>
      <c r="E907" s="190"/>
      <c r="F907" s="190"/>
      <c r="G907" s="202"/>
      <c r="H907" s="223"/>
    </row>
    <row r="908" spans="2:8" x14ac:dyDescent="0.35">
      <c r="B908" s="264">
        <f t="shared" si="13"/>
        <v>893</v>
      </c>
      <c r="C908" s="133"/>
      <c r="D908" s="126"/>
      <c r="E908" s="190"/>
      <c r="F908" s="190"/>
      <c r="G908" s="202"/>
      <c r="H908" s="223"/>
    </row>
    <row r="909" spans="2:8" x14ac:dyDescent="0.35">
      <c r="B909" s="264">
        <f t="shared" si="13"/>
        <v>894</v>
      </c>
      <c r="C909" s="133"/>
      <c r="D909" s="126"/>
      <c r="E909" s="190"/>
      <c r="F909" s="190"/>
      <c r="G909" s="202"/>
      <c r="H909" s="223"/>
    </row>
    <row r="910" spans="2:8" x14ac:dyDescent="0.35">
      <c r="B910" s="264">
        <f t="shared" si="13"/>
        <v>895</v>
      </c>
      <c r="C910" s="133"/>
      <c r="D910" s="126"/>
      <c r="E910" s="190"/>
      <c r="F910" s="190"/>
      <c r="G910" s="202"/>
      <c r="H910" s="223"/>
    </row>
    <row r="911" spans="2:8" x14ac:dyDescent="0.35">
      <c r="B911" s="264">
        <f t="shared" si="13"/>
        <v>896</v>
      </c>
      <c r="C911" s="133"/>
      <c r="D911" s="126"/>
      <c r="E911" s="190"/>
      <c r="F911" s="190"/>
      <c r="G911" s="202"/>
      <c r="H911" s="223"/>
    </row>
    <row r="912" spans="2:8" x14ac:dyDescent="0.35">
      <c r="B912" s="264">
        <f t="shared" si="13"/>
        <v>897</v>
      </c>
      <c r="C912" s="133"/>
      <c r="D912" s="126"/>
      <c r="E912" s="190"/>
      <c r="F912" s="190"/>
      <c r="G912" s="202"/>
      <c r="H912" s="223"/>
    </row>
    <row r="913" spans="2:8" x14ac:dyDescent="0.35">
      <c r="B913" s="264">
        <f t="shared" ref="B913:B976" si="14">B912+1</f>
        <v>898</v>
      </c>
      <c r="C913" s="133"/>
      <c r="D913" s="126"/>
      <c r="E913" s="190"/>
      <c r="F913" s="190"/>
      <c r="G913" s="202"/>
      <c r="H913" s="223"/>
    </row>
    <row r="914" spans="2:8" x14ac:dyDescent="0.35">
      <c r="B914" s="264">
        <f t="shared" si="14"/>
        <v>899</v>
      </c>
      <c r="C914" s="133"/>
      <c r="D914" s="126"/>
      <c r="E914" s="190"/>
      <c r="F914" s="190"/>
      <c r="G914" s="202"/>
      <c r="H914" s="223"/>
    </row>
    <row r="915" spans="2:8" x14ac:dyDescent="0.35">
      <c r="B915" s="264">
        <f t="shared" si="14"/>
        <v>900</v>
      </c>
      <c r="C915" s="133"/>
      <c r="D915" s="126"/>
      <c r="E915" s="190"/>
      <c r="F915" s="190"/>
      <c r="G915" s="202"/>
      <c r="H915" s="223"/>
    </row>
    <row r="916" spans="2:8" x14ac:dyDescent="0.35">
      <c r="B916" s="264">
        <f t="shared" si="14"/>
        <v>901</v>
      </c>
      <c r="C916" s="133"/>
      <c r="D916" s="126"/>
      <c r="E916" s="190"/>
      <c r="F916" s="190"/>
      <c r="G916" s="202"/>
      <c r="H916" s="223"/>
    </row>
    <row r="917" spans="2:8" x14ac:dyDescent="0.35">
      <c r="B917" s="264">
        <f t="shared" si="14"/>
        <v>902</v>
      </c>
      <c r="C917" s="133"/>
      <c r="D917" s="126"/>
      <c r="E917" s="190"/>
      <c r="F917" s="190"/>
      <c r="G917" s="202"/>
      <c r="H917" s="223"/>
    </row>
    <row r="918" spans="2:8" x14ac:dyDescent="0.35">
      <c r="B918" s="264">
        <f t="shared" si="14"/>
        <v>903</v>
      </c>
      <c r="C918" s="133"/>
      <c r="D918" s="126"/>
      <c r="E918" s="190"/>
      <c r="F918" s="190"/>
      <c r="G918" s="202"/>
      <c r="H918" s="223"/>
    </row>
    <row r="919" spans="2:8" x14ac:dyDescent="0.35">
      <c r="B919" s="264">
        <f t="shared" si="14"/>
        <v>904</v>
      </c>
      <c r="C919" s="133"/>
      <c r="D919" s="126"/>
      <c r="E919" s="190"/>
      <c r="F919" s="190"/>
      <c r="G919" s="202"/>
      <c r="H919" s="223"/>
    </row>
    <row r="920" spans="2:8" x14ac:dyDescent="0.35">
      <c r="B920" s="264">
        <f t="shared" si="14"/>
        <v>905</v>
      </c>
      <c r="C920" s="133"/>
      <c r="D920" s="126"/>
      <c r="E920" s="190"/>
      <c r="F920" s="190"/>
      <c r="G920" s="202"/>
      <c r="H920" s="223"/>
    </row>
    <row r="921" spans="2:8" x14ac:dyDescent="0.35">
      <c r="B921" s="264">
        <f t="shared" si="14"/>
        <v>906</v>
      </c>
      <c r="C921" s="133"/>
      <c r="D921" s="126"/>
      <c r="E921" s="190"/>
      <c r="F921" s="190"/>
      <c r="G921" s="202"/>
      <c r="H921" s="223"/>
    </row>
    <row r="922" spans="2:8" x14ac:dyDescent="0.35">
      <c r="B922" s="264">
        <f t="shared" si="14"/>
        <v>907</v>
      </c>
      <c r="C922" s="133"/>
      <c r="D922" s="126"/>
      <c r="E922" s="190"/>
      <c r="F922" s="190"/>
      <c r="G922" s="202"/>
      <c r="H922" s="223"/>
    </row>
    <row r="923" spans="2:8" x14ac:dyDescent="0.35">
      <c r="B923" s="264">
        <f t="shared" si="14"/>
        <v>908</v>
      </c>
      <c r="C923" s="133"/>
      <c r="D923" s="126"/>
      <c r="E923" s="190"/>
      <c r="F923" s="190"/>
      <c r="G923" s="202"/>
      <c r="H923" s="223"/>
    </row>
    <row r="924" spans="2:8" x14ac:dyDescent="0.35">
      <c r="B924" s="264">
        <f t="shared" si="14"/>
        <v>909</v>
      </c>
      <c r="C924" s="133"/>
      <c r="D924" s="126"/>
      <c r="E924" s="190"/>
      <c r="F924" s="190"/>
      <c r="G924" s="202"/>
      <c r="H924" s="223"/>
    </row>
    <row r="925" spans="2:8" x14ac:dyDescent="0.35">
      <c r="B925" s="264">
        <f t="shared" si="14"/>
        <v>910</v>
      </c>
      <c r="C925" s="133"/>
      <c r="D925" s="126"/>
      <c r="E925" s="190"/>
      <c r="F925" s="190"/>
      <c r="G925" s="202"/>
      <c r="H925" s="223"/>
    </row>
    <row r="926" spans="2:8" x14ac:dyDescent="0.35">
      <c r="B926" s="264">
        <f t="shared" si="14"/>
        <v>911</v>
      </c>
      <c r="C926" s="133"/>
      <c r="D926" s="126"/>
      <c r="E926" s="190"/>
      <c r="F926" s="190"/>
      <c r="G926" s="202"/>
      <c r="H926" s="223"/>
    </row>
    <row r="927" spans="2:8" x14ac:dyDescent="0.35">
      <c r="B927" s="264">
        <f t="shared" si="14"/>
        <v>912</v>
      </c>
      <c r="C927" s="133"/>
      <c r="D927" s="126"/>
      <c r="E927" s="190"/>
      <c r="F927" s="190"/>
      <c r="G927" s="202"/>
      <c r="H927" s="223"/>
    </row>
    <row r="928" spans="2:8" x14ac:dyDescent="0.35">
      <c r="B928" s="264">
        <f t="shared" si="14"/>
        <v>913</v>
      </c>
      <c r="C928" s="133"/>
      <c r="D928" s="126"/>
      <c r="E928" s="190"/>
      <c r="F928" s="190"/>
      <c r="G928" s="202"/>
      <c r="H928" s="223"/>
    </row>
    <row r="929" spans="2:8" x14ac:dyDescent="0.35">
      <c r="B929" s="264">
        <f t="shared" si="14"/>
        <v>914</v>
      </c>
      <c r="C929" s="133"/>
      <c r="D929" s="126"/>
      <c r="E929" s="190"/>
      <c r="F929" s="190"/>
      <c r="G929" s="202"/>
      <c r="H929" s="223"/>
    </row>
    <row r="930" spans="2:8" x14ac:dyDescent="0.35">
      <c r="B930" s="264">
        <f t="shared" si="14"/>
        <v>915</v>
      </c>
      <c r="C930" s="133"/>
      <c r="D930" s="126"/>
      <c r="E930" s="190"/>
      <c r="F930" s="190"/>
      <c r="G930" s="202"/>
      <c r="H930" s="223"/>
    </row>
    <row r="931" spans="2:8" x14ac:dyDescent="0.35">
      <c r="B931" s="264">
        <f t="shared" si="14"/>
        <v>916</v>
      </c>
      <c r="C931" s="133"/>
      <c r="D931" s="126"/>
      <c r="E931" s="190"/>
      <c r="F931" s="190"/>
      <c r="G931" s="202"/>
      <c r="H931" s="223"/>
    </row>
    <row r="932" spans="2:8" x14ac:dyDescent="0.35">
      <c r="B932" s="264">
        <f t="shared" si="14"/>
        <v>917</v>
      </c>
      <c r="C932" s="133"/>
      <c r="D932" s="126"/>
      <c r="E932" s="190"/>
      <c r="F932" s="190"/>
      <c r="G932" s="202"/>
      <c r="H932" s="223"/>
    </row>
    <row r="933" spans="2:8" x14ac:dyDescent="0.35">
      <c r="B933" s="264">
        <f t="shared" si="14"/>
        <v>918</v>
      </c>
      <c r="C933" s="133"/>
      <c r="D933" s="126"/>
      <c r="E933" s="190"/>
      <c r="F933" s="190"/>
      <c r="G933" s="202"/>
      <c r="H933" s="223"/>
    </row>
    <row r="934" spans="2:8" x14ac:dyDescent="0.35">
      <c r="B934" s="264">
        <f t="shared" si="14"/>
        <v>919</v>
      </c>
      <c r="C934" s="133"/>
      <c r="D934" s="126"/>
      <c r="E934" s="190"/>
      <c r="F934" s="190"/>
      <c r="G934" s="202"/>
      <c r="H934" s="223"/>
    </row>
    <row r="935" spans="2:8" x14ac:dyDescent="0.35">
      <c r="B935" s="264">
        <f t="shared" si="14"/>
        <v>920</v>
      </c>
      <c r="C935" s="133"/>
      <c r="D935" s="126"/>
      <c r="E935" s="190"/>
      <c r="F935" s="190"/>
      <c r="G935" s="202"/>
      <c r="H935" s="223"/>
    </row>
    <row r="936" spans="2:8" x14ac:dyDescent="0.35">
      <c r="B936" s="264">
        <f t="shared" si="14"/>
        <v>921</v>
      </c>
      <c r="C936" s="133"/>
      <c r="D936" s="126"/>
      <c r="E936" s="190"/>
      <c r="F936" s="190"/>
      <c r="G936" s="202"/>
      <c r="H936" s="223"/>
    </row>
    <row r="937" spans="2:8" x14ac:dyDescent="0.35">
      <c r="B937" s="264">
        <f t="shared" si="14"/>
        <v>922</v>
      </c>
      <c r="C937" s="133"/>
      <c r="D937" s="126"/>
      <c r="E937" s="190"/>
      <c r="F937" s="190"/>
      <c r="G937" s="202"/>
      <c r="H937" s="223"/>
    </row>
    <row r="938" spans="2:8" x14ac:dyDescent="0.35">
      <c r="B938" s="264">
        <f t="shared" si="14"/>
        <v>923</v>
      </c>
      <c r="C938" s="133"/>
      <c r="D938" s="126"/>
      <c r="E938" s="190"/>
      <c r="F938" s="190"/>
      <c r="G938" s="202"/>
      <c r="H938" s="223"/>
    </row>
    <row r="939" spans="2:8" x14ac:dyDescent="0.35">
      <c r="B939" s="264">
        <f t="shared" si="14"/>
        <v>924</v>
      </c>
      <c r="C939" s="133"/>
      <c r="D939" s="126"/>
      <c r="E939" s="190"/>
      <c r="F939" s="190"/>
      <c r="G939" s="202"/>
      <c r="H939" s="223"/>
    </row>
    <row r="940" spans="2:8" x14ac:dyDescent="0.35">
      <c r="B940" s="264">
        <f t="shared" si="14"/>
        <v>925</v>
      </c>
      <c r="C940" s="133"/>
      <c r="D940" s="126"/>
      <c r="E940" s="190"/>
      <c r="F940" s="190"/>
      <c r="G940" s="202"/>
      <c r="H940" s="223"/>
    </row>
    <row r="941" spans="2:8" x14ac:dyDescent="0.35">
      <c r="B941" s="264">
        <f t="shared" si="14"/>
        <v>926</v>
      </c>
      <c r="C941" s="133"/>
      <c r="D941" s="126"/>
      <c r="E941" s="190"/>
      <c r="F941" s="190"/>
      <c r="G941" s="202"/>
      <c r="H941" s="223"/>
    </row>
    <row r="942" spans="2:8" x14ac:dyDescent="0.35">
      <c r="B942" s="264">
        <f t="shared" si="14"/>
        <v>927</v>
      </c>
      <c r="C942" s="133"/>
      <c r="D942" s="126"/>
      <c r="E942" s="190"/>
      <c r="F942" s="190"/>
      <c r="G942" s="202"/>
      <c r="H942" s="223"/>
    </row>
    <row r="943" spans="2:8" x14ac:dyDescent="0.35">
      <c r="B943" s="264">
        <f t="shared" si="14"/>
        <v>928</v>
      </c>
      <c r="C943" s="133"/>
      <c r="D943" s="126"/>
      <c r="E943" s="190"/>
      <c r="F943" s="190"/>
      <c r="G943" s="202"/>
      <c r="H943" s="223"/>
    </row>
    <row r="944" spans="2:8" x14ac:dyDescent="0.35">
      <c r="B944" s="264">
        <f t="shared" si="14"/>
        <v>929</v>
      </c>
      <c r="C944" s="133"/>
      <c r="D944" s="126"/>
      <c r="E944" s="190"/>
      <c r="F944" s="190"/>
      <c r="G944" s="202"/>
      <c r="H944" s="223"/>
    </row>
    <row r="945" spans="2:8" x14ac:dyDescent="0.35">
      <c r="B945" s="264">
        <f t="shared" si="14"/>
        <v>930</v>
      </c>
      <c r="C945" s="133"/>
      <c r="D945" s="126"/>
      <c r="E945" s="190"/>
      <c r="F945" s="190"/>
      <c r="G945" s="202"/>
      <c r="H945" s="223"/>
    </row>
    <row r="946" spans="2:8" x14ac:dyDescent="0.35">
      <c r="B946" s="264">
        <f t="shared" si="14"/>
        <v>931</v>
      </c>
      <c r="C946" s="133"/>
      <c r="D946" s="126"/>
      <c r="E946" s="190"/>
      <c r="F946" s="190"/>
      <c r="G946" s="202"/>
      <c r="H946" s="223"/>
    </row>
    <row r="947" spans="2:8" x14ac:dyDescent="0.35">
      <c r="B947" s="264">
        <f t="shared" si="14"/>
        <v>932</v>
      </c>
      <c r="C947" s="133"/>
      <c r="D947" s="126"/>
      <c r="E947" s="190"/>
      <c r="F947" s="190"/>
      <c r="G947" s="202"/>
      <c r="H947" s="223"/>
    </row>
    <row r="948" spans="2:8" x14ac:dyDescent="0.35">
      <c r="B948" s="264">
        <f t="shared" si="14"/>
        <v>933</v>
      </c>
      <c r="C948" s="133"/>
      <c r="D948" s="126"/>
      <c r="E948" s="190"/>
      <c r="F948" s="190"/>
      <c r="G948" s="202"/>
      <c r="H948" s="223"/>
    </row>
    <row r="949" spans="2:8" x14ac:dyDescent="0.35">
      <c r="B949" s="264">
        <f t="shared" si="14"/>
        <v>934</v>
      </c>
      <c r="C949" s="133"/>
      <c r="D949" s="126"/>
      <c r="E949" s="190"/>
      <c r="F949" s="190"/>
      <c r="G949" s="202"/>
      <c r="H949" s="223"/>
    </row>
    <row r="950" spans="2:8" x14ac:dyDescent="0.35">
      <c r="B950" s="264">
        <f t="shared" si="14"/>
        <v>935</v>
      </c>
      <c r="C950" s="133"/>
      <c r="D950" s="126"/>
      <c r="E950" s="190"/>
      <c r="F950" s="190"/>
      <c r="G950" s="202"/>
      <c r="H950" s="223"/>
    </row>
    <row r="951" spans="2:8" x14ac:dyDescent="0.35">
      <c r="B951" s="264">
        <f t="shared" si="14"/>
        <v>936</v>
      </c>
      <c r="C951" s="133"/>
      <c r="D951" s="126"/>
      <c r="E951" s="190"/>
      <c r="F951" s="190"/>
      <c r="G951" s="202"/>
      <c r="H951" s="223"/>
    </row>
    <row r="952" spans="2:8" x14ac:dyDescent="0.35">
      <c r="B952" s="264">
        <f t="shared" si="14"/>
        <v>937</v>
      </c>
      <c r="C952" s="133"/>
      <c r="D952" s="126"/>
      <c r="E952" s="190"/>
      <c r="F952" s="190"/>
      <c r="G952" s="202"/>
      <c r="H952" s="223"/>
    </row>
    <row r="953" spans="2:8" x14ac:dyDescent="0.35">
      <c r="B953" s="264">
        <f t="shared" si="14"/>
        <v>938</v>
      </c>
      <c r="C953" s="133"/>
      <c r="D953" s="126"/>
      <c r="E953" s="190"/>
      <c r="F953" s="190"/>
      <c r="G953" s="202"/>
      <c r="H953" s="223"/>
    </row>
    <row r="954" spans="2:8" x14ac:dyDescent="0.35">
      <c r="B954" s="264">
        <f t="shared" si="14"/>
        <v>939</v>
      </c>
      <c r="C954" s="133"/>
      <c r="D954" s="126"/>
      <c r="E954" s="190"/>
      <c r="F954" s="190"/>
      <c r="G954" s="202"/>
      <c r="H954" s="223"/>
    </row>
    <row r="955" spans="2:8" x14ac:dyDescent="0.35">
      <c r="B955" s="264">
        <f t="shared" si="14"/>
        <v>940</v>
      </c>
      <c r="C955" s="133"/>
      <c r="D955" s="126"/>
      <c r="E955" s="190"/>
      <c r="F955" s="190"/>
      <c r="G955" s="202"/>
      <c r="H955" s="223"/>
    </row>
    <row r="956" spans="2:8" x14ac:dyDescent="0.35">
      <c r="B956" s="264">
        <f t="shared" si="14"/>
        <v>941</v>
      </c>
      <c r="C956" s="133"/>
      <c r="D956" s="126"/>
      <c r="E956" s="190"/>
      <c r="F956" s="190"/>
      <c r="G956" s="202"/>
      <c r="H956" s="223"/>
    </row>
    <row r="957" spans="2:8" x14ac:dyDescent="0.35">
      <c r="B957" s="264">
        <f t="shared" si="14"/>
        <v>942</v>
      </c>
      <c r="C957" s="133"/>
      <c r="D957" s="126"/>
      <c r="E957" s="190"/>
      <c r="F957" s="190"/>
      <c r="G957" s="202"/>
      <c r="H957" s="223"/>
    </row>
    <row r="958" spans="2:8" x14ac:dyDescent="0.35">
      <c r="B958" s="264">
        <f t="shared" si="14"/>
        <v>943</v>
      </c>
      <c r="C958" s="133"/>
      <c r="D958" s="126"/>
      <c r="E958" s="190"/>
      <c r="F958" s="190"/>
      <c r="G958" s="202"/>
      <c r="H958" s="223"/>
    </row>
    <row r="959" spans="2:8" x14ac:dyDescent="0.35">
      <c r="B959" s="264">
        <f t="shared" si="14"/>
        <v>944</v>
      </c>
      <c r="C959" s="133"/>
      <c r="D959" s="126"/>
      <c r="E959" s="190"/>
      <c r="F959" s="190"/>
      <c r="G959" s="202"/>
      <c r="H959" s="223"/>
    </row>
    <row r="960" spans="2:8" x14ac:dyDescent="0.35">
      <c r="B960" s="264">
        <f t="shared" si="14"/>
        <v>945</v>
      </c>
      <c r="C960" s="133"/>
      <c r="D960" s="126"/>
      <c r="E960" s="190"/>
      <c r="F960" s="190"/>
      <c r="G960" s="202"/>
      <c r="H960" s="223"/>
    </row>
    <row r="961" spans="2:8" x14ac:dyDescent="0.35">
      <c r="B961" s="264">
        <f t="shared" si="14"/>
        <v>946</v>
      </c>
      <c r="C961" s="133"/>
      <c r="D961" s="126"/>
      <c r="E961" s="190"/>
      <c r="F961" s="190"/>
      <c r="G961" s="202"/>
      <c r="H961" s="223"/>
    </row>
    <row r="962" spans="2:8" x14ac:dyDescent="0.35">
      <c r="B962" s="264">
        <f t="shared" si="14"/>
        <v>947</v>
      </c>
      <c r="C962" s="133"/>
      <c r="D962" s="126"/>
      <c r="E962" s="190"/>
      <c r="F962" s="190"/>
      <c r="G962" s="202"/>
      <c r="H962" s="223"/>
    </row>
    <row r="963" spans="2:8" x14ac:dyDescent="0.35">
      <c r="B963" s="264">
        <f t="shared" si="14"/>
        <v>948</v>
      </c>
      <c r="C963" s="133"/>
      <c r="D963" s="126"/>
      <c r="E963" s="190"/>
      <c r="F963" s="190"/>
      <c r="G963" s="202"/>
      <c r="H963" s="223"/>
    </row>
    <row r="964" spans="2:8" x14ac:dyDescent="0.35">
      <c r="B964" s="264">
        <f t="shared" si="14"/>
        <v>949</v>
      </c>
      <c r="C964" s="133"/>
      <c r="D964" s="126"/>
      <c r="E964" s="190"/>
      <c r="F964" s="190"/>
      <c r="G964" s="202"/>
      <c r="H964" s="223"/>
    </row>
    <row r="965" spans="2:8" x14ac:dyDescent="0.35">
      <c r="B965" s="264">
        <f t="shared" si="14"/>
        <v>950</v>
      </c>
      <c r="C965" s="133"/>
      <c r="D965" s="126"/>
      <c r="E965" s="190"/>
      <c r="F965" s="190"/>
      <c r="G965" s="202"/>
      <c r="H965" s="223"/>
    </row>
    <row r="966" spans="2:8" x14ac:dyDescent="0.35">
      <c r="B966" s="264">
        <f t="shared" si="14"/>
        <v>951</v>
      </c>
      <c r="C966" s="133"/>
      <c r="D966" s="126"/>
      <c r="E966" s="190"/>
      <c r="F966" s="190"/>
      <c r="G966" s="202"/>
      <c r="H966" s="223"/>
    </row>
    <row r="967" spans="2:8" x14ac:dyDescent="0.35">
      <c r="B967" s="264">
        <f t="shared" si="14"/>
        <v>952</v>
      </c>
      <c r="C967" s="133"/>
      <c r="D967" s="126"/>
      <c r="E967" s="190"/>
      <c r="F967" s="190"/>
      <c r="G967" s="202"/>
      <c r="H967" s="223"/>
    </row>
    <row r="968" spans="2:8" x14ac:dyDescent="0.35">
      <c r="B968" s="264">
        <f t="shared" si="14"/>
        <v>953</v>
      </c>
      <c r="C968" s="133"/>
      <c r="D968" s="126"/>
      <c r="E968" s="190"/>
      <c r="F968" s="190"/>
      <c r="G968" s="202"/>
      <c r="H968" s="223"/>
    </row>
    <row r="969" spans="2:8" x14ac:dyDescent="0.35">
      <c r="B969" s="264">
        <f t="shared" si="14"/>
        <v>954</v>
      </c>
      <c r="C969" s="133"/>
      <c r="D969" s="126"/>
      <c r="E969" s="190"/>
      <c r="F969" s="190"/>
      <c r="G969" s="202"/>
      <c r="H969" s="223"/>
    </row>
    <row r="970" spans="2:8" x14ac:dyDescent="0.35">
      <c r="B970" s="264">
        <f t="shared" si="14"/>
        <v>955</v>
      </c>
      <c r="C970" s="133"/>
      <c r="D970" s="126"/>
      <c r="E970" s="190"/>
      <c r="F970" s="190"/>
      <c r="G970" s="202"/>
      <c r="H970" s="223"/>
    </row>
    <row r="971" spans="2:8" x14ac:dyDescent="0.35">
      <c r="B971" s="264">
        <f t="shared" si="14"/>
        <v>956</v>
      </c>
      <c r="C971" s="133"/>
      <c r="D971" s="126"/>
      <c r="E971" s="190"/>
      <c r="F971" s="190"/>
      <c r="G971" s="202"/>
      <c r="H971" s="223"/>
    </row>
    <row r="972" spans="2:8" x14ac:dyDescent="0.35">
      <c r="B972" s="264">
        <f t="shared" si="14"/>
        <v>957</v>
      </c>
      <c r="C972" s="133"/>
      <c r="D972" s="126"/>
      <c r="E972" s="190"/>
      <c r="F972" s="190"/>
      <c r="G972" s="202"/>
      <c r="H972" s="223"/>
    </row>
    <row r="973" spans="2:8" x14ac:dyDescent="0.35">
      <c r="B973" s="264">
        <f t="shared" si="14"/>
        <v>958</v>
      </c>
      <c r="C973" s="133"/>
      <c r="D973" s="126"/>
      <c r="E973" s="190"/>
      <c r="F973" s="190"/>
      <c r="G973" s="202"/>
      <c r="H973" s="223"/>
    </row>
    <row r="974" spans="2:8" x14ac:dyDescent="0.35">
      <c r="B974" s="264">
        <f t="shared" si="14"/>
        <v>959</v>
      </c>
      <c r="C974" s="133"/>
      <c r="D974" s="126"/>
      <c r="E974" s="190"/>
      <c r="F974" s="190"/>
      <c r="G974" s="202"/>
      <c r="H974" s="223"/>
    </row>
    <row r="975" spans="2:8" x14ac:dyDescent="0.35">
      <c r="B975" s="264">
        <f t="shared" si="14"/>
        <v>960</v>
      </c>
      <c r="C975" s="133"/>
      <c r="D975" s="126"/>
      <c r="E975" s="190"/>
      <c r="F975" s="190"/>
      <c r="G975" s="202"/>
      <c r="H975" s="223"/>
    </row>
    <row r="976" spans="2:8" x14ac:dyDescent="0.35">
      <c r="B976" s="264">
        <f t="shared" si="14"/>
        <v>961</v>
      </c>
      <c r="C976" s="133"/>
      <c r="D976" s="126"/>
      <c r="E976" s="190"/>
      <c r="F976" s="190"/>
      <c r="G976" s="202"/>
      <c r="H976" s="223"/>
    </row>
    <row r="977" spans="2:8" x14ac:dyDescent="0.35">
      <c r="B977" s="264">
        <f t="shared" ref="B977:B1040" si="15">B976+1</f>
        <v>962</v>
      </c>
      <c r="C977" s="133"/>
      <c r="D977" s="126"/>
      <c r="E977" s="190"/>
      <c r="F977" s="190"/>
      <c r="G977" s="202"/>
      <c r="H977" s="223"/>
    </row>
    <row r="978" spans="2:8" x14ac:dyDescent="0.35">
      <c r="B978" s="264">
        <f t="shared" si="15"/>
        <v>963</v>
      </c>
      <c r="C978" s="133"/>
      <c r="D978" s="126"/>
      <c r="E978" s="190"/>
      <c r="F978" s="190"/>
      <c r="G978" s="202"/>
      <c r="H978" s="223"/>
    </row>
    <row r="979" spans="2:8" x14ac:dyDescent="0.35">
      <c r="B979" s="264">
        <f t="shared" si="15"/>
        <v>964</v>
      </c>
      <c r="C979" s="133"/>
      <c r="D979" s="126"/>
      <c r="E979" s="190"/>
      <c r="F979" s="190"/>
      <c r="G979" s="202"/>
      <c r="H979" s="223"/>
    </row>
    <row r="980" spans="2:8" x14ac:dyDescent="0.35">
      <c r="B980" s="264">
        <f t="shared" si="15"/>
        <v>965</v>
      </c>
      <c r="C980" s="133"/>
      <c r="D980" s="126"/>
      <c r="E980" s="190"/>
      <c r="F980" s="190"/>
      <c r="G980" s="202"/>
      <c r="H980" s="223"/>
    </row>
    <row r="981" spans="2:8" x14ac:dyDescent="0.35">
      <c r="B981" s="264">
        <f t="shared" si="15"/>
        <v>966</v>
      </c>
      <c r="C981" s="133"/>
      <c r="D981" s="126"/>
      <c r="E981" s="190"/>
      <c r="F981" s="190"/>
      <c r="G981" s="202"/>
      <c r="H981" s="223"/>
    </row>
    <row r="982" spans="2:8" x14ac:dyDescent="0.35">
      <c r="B982" s="264">
        <f t="shared" si="15"/>
        <v>967</v>
      </c>
      <c r="C982" s="133"/>
      <c r="D982" s="126"/>
      <c r="E982" s="190"/>
      <c r="F982" s="190"/>
      <c r="G982" s="202"/>
      <c r="H982" s="223"/>
    </row>
    <row r="983" spans="2:8" x14ac:dyDescent="0.35">
      <c r="B983" s="264">
        <f t="shared" si="15"/>
        <v>968</v>
      </c>
      <c r="C983" s="133"/>
      <c r="D983" s="126"/>
      <c r="E983" s="190"/>
      <c r="F983" s="190"/>
      <c r="G983" s="202"/>
      <c r="H983" s="223"/>
    </row>
    <row r="984" spans="2:8" x14ac:dyDescent="0.35">
      <c r="B984" s="264">
        <f t="shared" si="15"/>
        <v>969</v>
      </c>
      <c r="C984" s="133"/>
      <c r="D984" s="126"/>
      <c r="E984" s="190"/>
      <c r="F984" s="190"/>
      <c r="G984" s="202"/>
      <c r="H984" s="223"/>
    </row>
    <row r="985" spans="2:8" x14ac:dyDescent="0.35">
      <c r="B985" s="264">
        <f t="shared" si="15"/>
        <v>970</v>
      </c>
      <c r="C985" s="133"/>
      <c r="D985" s="126"/>
      <c r="E985" s="190"/>
      <c r="F985" s="190"/>
      <c r="G985" s="202"/>
      <c r="H985" s="223"/>
    </row>
    <row r="986" spans="2:8" x14ac:dyDescent="0.35">
      <c r="B986" s="264">
        <f t="shared" si="15"/>
        <v>971</v>
      </c>
      <c r="C986" s="133"/>
      <c r="D986" s="126"/>
      <c r="E986" s="190"/>
      <c r="F986" s="190"/>
      <c r="G986" s="202"/>
      <c r="H986" s="223"/>
    </row>
    <row r="987" spans="2:8" x14ac:dyDescent="0.35">
      <c r="B987" s="264">
        <f t="shared" si="15"/>
        <v>972</v>
      </c>
      <c r="C987" s="133"/>
      <c r="D987" s="126"/>
      <c r="E987" s="190"/>
      <c r="F987" s="190"/>
      <c r="G987" s="202"/>
      <c r="H987" s="223"/>
    </row>
    <row r="988" spans="2:8" x14ac:dyDescent="0.35">
      <c r="B988" s="264">
        <f t="shared" si="15"/>
        <v>973</v>
      </c>
      <c r="C988" s="133"/>
      <c r="D988" s="126"/>
      <c r="E988" s="190"/>
      <c r="F988" s="190"/>
      <c r="G988" s="202"/>
      <c r="H988" s="223"/>
    </row>
    <row r="989" spans="2:8" x14ac:dyDescent="0.35">
      <c r="B989" s="264">
        <f t="shared" si="15"/>
        <v>974</v>
      </c>
      <c r="C989" s="133"/>
      <c r="D989" s="126"/>
      <c r="E989" s="190"/>
      <c r="F989" s="190"/>
      <c r="G989" s="202"/>
      <c r="H989" s="223"/>
    </row>
    <row r="990" spans="2:8" x14ac:dyDescent="0.35">
      <c r="B990" s="264">
        <f t="shared" si="15"/>
        <v>975</v>
      </c>
      <c r="C990" s="133"/>
      <c r="D990" s="126"/>
      <c r="E990" s="190"/>
      <c r="F990" s="190"/>
      <c r="G990" s="202"/>
      <c r="H990" s="223"/>
    </row>
    <row r="991" spans="2:8" x14ac:dyDescent="0.35">
      <c r="B991" s="264">
        <f t="shared" si="15"/>
        <v>976</v>
      </c>
      <c r="C991" s="133"/>
      <c r="D991" s="126"/>
      <c r="E991" s="190"/>
      <c r="F991" s="190"/>
      <c r="G991" s="202"/>
      <c r="H991" s="223"/>
    </row>
    <row r="992" spans="2:8" x14ac:dyDescent="0.35">
      <c r="B992" s="264">
        <f t="shared" si="15"/>
        <v>977</v>
      </c>
      <c r="C992" s="133"/>
      <c r="D992" s="126"/>
      <c r="E992" s="190"/>
      <c r="F992" s="190"/>
      <c r="G992" s="202"/>
      <c r="H992" s="223"/>
    </row>
    <row r="993" spans="2:8" x14ac:dyDescent="0.35">
      <c r="B993" s="264">
        <f t="shared" si="15"/>
        <v>978</v>
      </c>
      <c r="C993" s="133"/>
      <c r="D993" s="126"/>
      <c r="E993" s="190"/>
      <c r="F993" s="190"/>
      <c r="G993" s="202"/>
      <c r="H993" s="223"/>
    </row>
    <row r="994" spans="2:8" x14ac:dyDescent="0.35">
      <c r="B994" s="264">
        <f t="shared" si="15"/>
        <v>979</v>
      </c>
      <c r="C994" s="133"/>
      <c r="D994" s="126"/>
      <c r="E994" s="190"/>
      <c r="F994" s="190"/>
      <c r="G994" s="202"/>
      <c r="H994" s="223"/>
    </row>
    <row r="995" spans="2:8" x14ac:dyDescent="0.35">
      <c r="B995" s="264">
        <f t="shared" si="15"/>
        <v>980</v>
      </c>
      <c r="C995" s="133"/>
      <c r="D995" s="126"/>
      <c r="E995" s="190"/>
      <c r="F995" s="190"/>
      <c r="G995" s="202"/>
      <c r="H995" s="223"/>
    </row>
    <row r="996" spans="2:8" x14ac:dyDescent="0.35">
      <c r="B996" s="264">
        <f t="shared" si="15"/>
        <v>981</v>
      </c>
      <c r="C996" s="133"/>
      <c r="D996" s="126"/>
      <c r="E996" s="190"/>
      <c r="F996" s="190"/>
      <c r="G996" s="202"/>
      <c r="H996" s="223"/>
    </row>
    <row r="997" spans="2:8" x14ac:dyDescent="0.35">
      <c r="B997" s="264">
        <f t="shared" si="15"/>
        <v>982</v>
      </c>
      <c r="C997" s="133"/>
      <c r="D997" s="126"/>
      <c r="E997" s="190"/>
      <c r="F997" s="190"/>
      <c r="G997" s="202"/>
      <c r="H997" s="223"/>
    </row>
    <row r="998" spans="2:8" x14ac:dyDescent="0.35">
      <c r="B998" s="264">
        <f t="shared" si="15"/>
        <v>983</v>
      </c>
      <c r="C998" s="133"/>
      <c r="D998" s="126"/>
      <c r="E998" s="190"/>
      <c r="F998" s="190"/>
      <c r="G998" s="202"/>
      <c r="H998" s="223"/>
    </row>
    <row r="999" spans="2:8" x14ac:dyDescent="0.35">
      <c r="B999" s="264">
        <f t="shared" si="15"/>
        <v>984</v>
      </c>
      <c r="C999" s="133"/>
      <c r="D999" s="126"/>
      <c r="E999" s="190"/>
      <c r="F999" s="190"/>
      <c r="G999" s="202"/>
      <c r="H999" s="223"/>
    </row>
    <row r="1000" spans="2:8" x14ac:dyDescent="0.35">
      <c r="B1000" s="264">
        <f t="shared" si="15"/>
        <v>985</v>
      </c>
      <c r="C1000" s="133"/>
      <c r="D1000" s="126"/>
      <c r="E1000" s="190"/>
      <c r="F1000" s="190"/>
      <c r="G1000" s="202"/>
      <c r="H1000" s="223"/>
    </row>
    <row r="1001" spans="2:8" x14ac:dyDescent="0.35">
      <c r="B1001" s="264">
        <f t="shared" si="15"/>
        <v>986</v>
      </c>
      <c r="C1001" s="133"/>
      <c r="D1001" s="126"/>
      <c r="E1001" s="190"/>
      <c r="F1001" s="190"/>
      <c r="G1001" s="202"/>
      <c r="H1001" s="223"/>
    </row>
    <row r="1002" spans="2:8" x14ac:dyDescent="0.35">
      <c r="B1002" s="264">
        <f t="shared" si="15"/>
        <v>987</v>
      </c>
      <c r="C1002" s="133"/>
      <c r="D1002" s="126"/>
      <c r="E1002" s="190"/>
      <c r="F1002" s="190"/>
      <c r="G1002" s="202"/>
      <c r="H1002" s="223"/>
    </row>
    <row r="1003" spans="2:8" x14ac:dyDescent="0.35">
      <c r="B1003" s="264">
        <f t="shared" si="15"/>
        <v>988</v>
      </c>
      <c r="C1003" s="133"/>
      <c r="D1003" s="126"/>
      <c r="E1003" s="190"/>
      <c r="F1003" s="190"/>
      <c r="G1003" s="202"/>
      <c r="H1003" s="223"/>
    </row>
    <row r="1004" spans="2:8" x14ac:dyDescent="0.35">
      <c r="B1004" s="264">
        <f t="shared" si="15"/>
        <v>989</v>
      </c>
      <c r="C1004" s="133"/>
      <c r="D1004" s="126"/>
      <c r="E1004" s="190"/>
      <c r="F1004" s="190"/>
      <c r="G1004" s="202"/>
      <c r="H1004" s="223"/>
    </row>
    <row r="1005" spans="2:8" x14ac:dyDescent="0.35">
      <c r="B1005" s="264">
        <f t="shared" si="15"/>
        <v>990</v>
      </c>
      <c r="C1005" s="133"/>
      <c r="D1005" s="126"/>
      <c r="E1005" s="190"/>
      <c r="F1005" s="190"/>
      <c r="G1005" s="202"/>
      <c r="H1005" s="223"/>
    </row>
    <row r="1006" spans="2:8" x14ac:dyDescent="0.35">
      <c r="B1006" s="264">
        <f t="shared" si="15"/>
        <v>991</v>
      </c>
      <c r="C1006" s="133"/>
      <c r="D1006" s="126"/>
      <c r="E1006" s="190"/>
      <c r="F1006" s="190"/>
      <c r="G1006" s="202"/>
      <c r="H1006" s="223"/>
    </row>
    <row r="1007" spans="2:8" x14ac:dyDescent="0.35">
      <c r="B1007" s="264">
        <f t="shared" si="15"/>
        <v>992</v>
      </c>
      <c r="C1007" s="133"/>
      <c r="D1007" s="126"/>
      <c r="E1007" s="190"/>
      <c r="F1007" s="190"/>
      <c r="G1007" s="202"/>
      <c r="H1007" s="223"/>
    </row>
    <row r="1008" spans="2:8" x14ac:dyDescent="0.35">
      <c r="B1008" s="264">
        <f t="shared" si="15"/>
        <v>993</v>
      </c>
      <c r="C1008" s="133"/>
      <c r="D1008" s="126"/>
      <c r="E1008" s="190"/>
      <c r="F1008" s="190"/>
      <c r="G1008" s="202"/>
      <c r="H1008" s="223"/>
    </row>
    <row r="1009" spans="2:8" x14ac:dyDescent="0.35">
      <c r="B1009" s="264">
        <f t="shared" si="15"/>
        <v>994</v>
      </c>
      <c r="C1009" s="133"/>
      <c r="D1009" s="126"/>
      <c r="E1009" s="190"/>
      <c r="F1009" s="190"/>
      <c r="G1009" s="202"/>
      <c r="H1009" s="223"/>
    </row>
    <row r="1010" spans="2:8" x14ac:dyDescent="0.35">
      <c r="B1010" s="264">
        <f t="shared" si="15"/>
        <v>995</v>
      </c>
      <c r="C1010" s="133"/>
      <c r="D1010" s="126"/>
      <c r="E1010" s="190"/>
      <c r="F1010" s="190"/>
      <c r="G1010" s="202"/>
      <c r="H1010" s="223"/>
    </row>
    <row r="1011" spans="2:8" x14ac:dyDescent="0.35">
      <c r="B1011" s="264">
        <f t="shared" si="15"/>
        <v>996</v>
      </c>
      <c r="C1011" s="133"/>
      <c r="D1011" s="126"/>
      <c r="E1011" s="190"/>
      <c r="F1011" s="190"/>
      <c r="G1011" s="202"/>
      <c r="H1011" s="223"/>
    </row>
    <row r="1012" spans="2:8" x14ac:dyDescent="0.35">
      <c r="B1012" s="264">
        <f t="shared" si="15"/>
        <v>997</v>
      </c>
      <c r="C1012" s="133"/>
      <c r="D1012" s="126"/>
      <c r="E1012" s="190"/>
      <c r="F1012" s="190"/>
      <c r="G1012" s="202"/>
      <c r="H1012" s="223"/>
    </row>
    <row r="1013" spans="2:8" x14ac:dyDescent="0.35">
      <c r="B1013" s="264">
        <f t="shared" si="15"/>
        <v>998</v>
      </c>
      <c r="C1013" s="133"/>
      <c r="D1013" s="126"/>
      <c r="E1013" s="190"/>
      <c r="F1013" s="190"/>
      <c r="G1013" s="202"/>
      <c r="H1013" s="223"/>
    </row>
    <row r="1014" spans="2:8" x14ac:dyDescent="0.35">
      <c r="B1014" s="264">
        <f t="shared" si="15"/>
        <v>999</v>
      </c>
      <c r="C1014" s="133"/>
      <c r="D1014" s="126"/>
      <c r="E1014" s="190"/>
      <c r="F1014" s="190"/>
      <c r="G1014" s="202"/>
      <c r="H1014" s="223"/>
    </row>
    <row r="1015" spans="2:8" x14ac:dyDescent="0.35">
      <c r="B1015" s="264">
        <f t="shared" si="15"/>
        <v>1000</v>
      </c>
      <c r="C1015" s="133"/>
      <c r="D1015" s="126"/>
      <c r="E1015" s="190"/>
      <c r="F1015" s="190"/>
      <c r="G1015" s="202"/>
      <c r="H1015" s="223"/>
    </row>
    <row r="1016" spans="2:8" x14ac:dyDescent="0.35">
      <c r="B1016" s="264">
        <f t="shared" si="15"/>
        <v>1001</v>
      </c>
      <c r="C1016" s="133"/>
      <c r="D1016" s="126"/>
      <c r="E1016" s="190"/>
      <c r="F1016" s="190"/>
      <c r="G1016" s="202"/>
      <c r="H1016" s="223"/>
    </row>
    <row r="1017" spans="2:8" x14ac:dyDescent="0.35">
      <c r="B1017" s="264">
        <f t="shared" si="15"/>
        <v>1002</v>
      </c>
      <c r="C1017" s="133"/>
      <c r="D1017" s="126"/>
      <c r="E1017" s="190"/>
      <c r="F1017" s="190"/>
      <c r="G1017" s="202"/>
      <c r="H1017" s="223"/>
    </row>
    <row r="1018" spans="2:8" x14ac:dyDescent="0.35">
      <c r="B1018" s="264">
        <f t="shared" si="15"/>
        <v>1003</v>
      </c>
      <c r="C1018" s="133"/>
      <c r="D1018" s="126"/>
      <c r="E1018" s="190"/>
      <c r="F1018" s="190"/>
      <c r="G1018" s="202"/>
      <c r="H1018" s="223"/>
    </row>
    <row r="1019" spans="2:8" x14ac:dyDescent="0.35">
      <c r="B1019" s="264">
        <f t="shared" si="15"/>
        <v>1004</v>
      </c>
      <c r="C1019" s="133"/>
      <c r="D1019" s="126"/>
      <c r="E1019" s="190"/>
      <c r="F1019" s="190"/>
      <c r="G1019" s="202"/>
      <c r="H1019" s="223"/>
    </row>
    <row r="1020" spans="2:8" x14ac:dyDescent="0.35">
      <c r="B1020" s="264">
        <f t="shared" si="15"/>
        <v>1005</v>
      </c>
      <c r="C1020" s="133"/>
      <c r="D1020" s="126"/>
      <c r="E1020" s="190"/>
      <c r="F1020" s="190"/>
      <c r="G1020" s="202"/>
      <c r="H1020" s="223"/>
    </row>
    <row r="1021" spans="2:8" x14ac:dyDescent="0.35">
      <c r="B1021" s="264">
        <f t="shared" si="15"/>
        <v>1006</v>
      </c>
      <c r="C1021" s="133"/>
      <c r="D1021" s="126"/>
      <c r="E1021" s="190"/>
      <c r="F1021" s="190"/>
      <c r="G1021" s="202"/>
      <c r="H1021" s="223"/>
    </row>
    <row r="1022" spans="2:8" x14ac:dyDescent="0.35">
      <c r="B1022" s="264">
        <f t="shared" si="15"/>
        <v>1007</v>
      </c>
      <c r="C1022" s="133"/>
      <c r="D1022" s="126"/>
      <c r="E1022" s="190"/>
      <c r="F1022" s="190"/>
      <c r="G1022" s="202"/>
      <c r="H1022" s="223"/>
    </row>
    <row r="1023" spans="2:8" x14ac:dyDescent="0.35">
      <c r="B1023" s="264">
        <f t="shared" si="15"/>
        <v>1008</v>
      </c>
      <c r="C1023" s="133"/>
      <c r="D1023" s="126"/>
      <c r="E1023" s="190"/>
      <c r="F1023" s="190"/>
      <c r="G1023" s="202"/>
      <c r="H1023" s="223"/>
    </row>
    <row r="1024" spans="2:8" x14ac:dyDescent="0.35">
      <c r="B1024" s="264">
        <f t="shared" si="15"/>
        <v>1009</v>
      </c>
      <c r="C1024" s="133"/>
      <c r="D1024" s="126"/>
      <c r="E1024" s="190"/>
      <c r="F1024" s="190"/>
      <c r="G1024" s="202"/>
      <c r="H1024" s="223"/>
    </row>
    <row r="1025" spans="2:8" x14ac:dyDescent="0.35">
      <c r="B1025" s="264">
        <f t="shared" si="15"/>
        <v>1010</v>
      </c>
      <c r="C1025" s="133"/>
      <c r="D1025" s="126"/>
      <c r="E1025" s="190"/>
      <c r="F1025" s="190"/>
      <c r="G1025" s="202"/>
      <c r="H1025" s="223"/>
    </row>
    <row r="1026" spans="2:8" x14ac:dyDescent="0.35">
      <c r="B1026" s="264">
        <f t="shared" si="15"/>
        <v>1011</v>
      </c>
      <c r="C1026" s="133"/>
      <c r="D1026" s="126"/>
      <c r="E1026" s="190"/>
      <c r="F1026" s="190"/>
      <c r="G1026" s="202"/>
      <c r="H1026" s="223"/>
    </row>
    <row r="1027" spans="2:8" x14ac:dyDescent="0.35">
      <c r="B1027" s="264">
        <f t="shared" si="15"/>
        <v>1012</v>
      </c>
      <c r="C1027" s="133"/>
      <c r="D1027" s="126"/>
      <c r="E1027" s="190"/>
      <c r="F1027" s="190"/>
      <c r="G1027" s="202"/>
      <c r="H1027" s="223"/>
    </row>
    <row r="1028" spans="2:8" x14ac:dyDescent="0.35">
      <c r="B1028" s="264">
        <f t="shared" si="15"/>
        <v>1013</v>
      </c>
      <c r="C1028" s="133"/>
      <c r="D1028" s="126"/>
      <c r="E1028" s="190"/>
      <c r="F1028" s="190"/>
      <c r="G1028" s="202"/>
      <c r="H1028" s="223"/>
    </row>
    <row r="1029" spans="2:8" x14ac:dyDescent="0.35">
      <c r="B1029" s="264">
        <f t="shared" si="15"/>
        <v>1014</v>
      </c>
      <c r="C1029" s="133"/>
      <c r="D1029" s="126"/>
      <c r="E1029" s="190"/>
      <c r="F1029" s="190"/>
      <c r="G1029" s="202"/>
      <c r="H1029" s="223"/>
    </row>
    <row r="1030" spans="2:8" x14ac:dyDescent="0.35">
      <c r="B1030" s="264">
        <f t="shared" si="15"/>
        <v>1015</v>
      </c>
      <c r="C1030" s="133"/>
      <c r="D1030" s="126"/>
      <c r="E1030" s="190"/>
      <c r="F1030" s="190"/>
      <c r="G1030" s="202"/>
      <c r="H1030" s="223"/>
    </row>
    <row r="1031" spans="2:8" x14ac:dyDescent="0.35">
      <c r="B1031" s="264">
        <f t="shared" si="15"/>
        <v>1016</v>
      </c>
      <c r="C1031" s="133"/>
      <c r="D1031" s="126"/>
      <c r="E1031" s="190"/>
      <c r="F1031" s="190"/>
      <c r="G1031" s="202"/>
      <c r="H1031" s="223"/>
    </row>
    <row r="1032" spans="2:8" x14ac:dyDescent="0.35">
      <c r="B1032" s="264">
        <f t="shared" si="15"/>
        <v>1017</v>
      </c>
      <c r="C1032" s="133"/>
      <c r="D1032" s="126"/>
      <c r="E1032" s="190"/>
      <c r="F1032" s="190"/>
      <c r="G1032" s="202"/>
      <c r="H1032" s="223"/>
    </row>
    <row r="1033" spans="2:8" x14ac:dyDescent="0.35">
      <c r="B1033" s="264">
        <f t="shared" si="15"/>
        <v>1018</v>
      </c>
      <c r="C1033" s="133"/>
      <c r="D1033" s="126"/>
      <c r="E1033" s="190"/>
      <c r="F1033" s="190"/>
      <c r="G1033" s="202"/>
      <c r="H1033" s="223"/>
    </row>
    <row r="1034" spans="2:8" x14ac:dyDescent="0.35">
      <c r="B1034" s="264">
        <f t="shared" si="15"/>
        <v>1019</v>
      </c>
      <c r="C1034" s="133"/>
      <c r="D1034" s="126"/>
      <c r="E1034" s="190"/>
      <c r="F1034" s="190"/>
      <c r="G1034" s="202"/>
      <c r="H1034" s="223"/>
    </row>
    <row r="1035" spans="2:8" x14ac:dyDescent="0.35">
      <c r="B1035" s="264">
        <f t="shared" si="15"/>
        <v>1020</v>
      </c>
      <c r="C1035" s="133"/>
      <c r="D1035" s="126"/>
      <c r="E1035" s="190"/>
      <c r="F1035" s="190"/>
      <c r="G1035" s="202"/>
      <c r="H1035" s="223"/>
    </row>
    <row r="1036" spans="2:8" x14ac:dyDescent="0.35">
      <c r="B1036" s="264">
        <f t="shared" si="15"/>
        <v>1021</v>
      </c>
      <c r="C1036" s="133"/>
      <c r="D1036" s="126"/>
      <c r="E1036" s="190"/>
      <c r="F1036" s="190"/>
      <c r="G1036" s="202"/>
      <c r="H1036" s="223"/>
    </row>
    <row r="1037" spans="2:8" x14ac:dyDescent="0.35">
      <c r="B1037" s="264">
        <f t="shared" si="15"/>
        <v>1022</v>
      </c>
      <c r="C1037" s="133"/>
      <c r="D1037" s="126"/>
      <c r="E1037" s="190"/>
      <c r="F1037" s="190"/>
      <c r="G1037" s="202"/>
      <c r="H1037" s="223"/>
    </row>
    <row r="1038" spans="2:8" x14ac:dyDescent="0.35">
      <c r="B1038" s="264">
        <f t="shared" si="15"/>
        <v>1023</v>
      </c>
      <c r="C1038" s="133"/>
      <c r="D1038" s="126"/>
      <c r="E1038" s="190"/>
      <c r="F1038" s="190"/>
      <c r="G1038" s="202"/>
      <c r="H1038" s="223"/>
    </row>
    <row r="1039" spans="2:8" x14ac:dyDescent="0.35">
      <c r="B1039" s="264">
        <f t="shared" si="15"/>
        <v>1024</v>
      </c>
      <c r="C1039" s="133"/>
      <c r="D1039" s="126"/>
      <c r="E1039" s="190"/>
      <c r="F1039" s="190"/>
      <c r="G1039" s="202"/>
      <c r="H1039" s="223"/>
    </row>
    <row r="1040" spans="2:8" x14ac:dyDescent="0.35">
      <c r="B1040" s="264">
        <f t="shared" si="15"/>
        <v>1025</v>
      </c>
      <c r="C1040" s="133"/>
      <c r="D1040" s="126"/>
      <c r="E1040" s="190"/>
      <c r="F1040" s="190"/>
      <c r="G1040" s="202"/>
      <c r="H1040" s="223"/>
    </row>
    <row r="1041" spans="2:8" x14ac:dyDescent="0.35">
      <c r="B1041" s="264">
        <f t="shared" ref="B1041:B1104" si="16">B1040+1</f>
        <v>1026</v>
      </c>
      <c r="C1041" s="133"/>
      <c r="D1041" s="126"/>
      <c r="E1041" s="190"/>
      <c r="F1041" s="190"/>
      <c r="G1041" s="202"/>
      <c r="H1041" s="223"/>
    </row>
    <row r="1042" spans="2:8" x14ac:dyDescent="0.35">
      <c r="B1042" s="264">
        <f t="shared" si="16"/>
        <v>1027</v>
      </c>
      <c r="C1042" s="133"/>
      <c r="D1042" s="126"/>
      <c r="E1042" s="190"/>
      <c r="F1042" s="190"/>
      <c r="G1042" s="202"/>
      <c r="H1042" s="223"/>
    </row>
    <row r="1043" spans="2:8" x14ac:dyDescent="0.35">
      <c r="B1043" s="264">
        <f t="shared" si="16"/>
        <v>1028</v>
      </c>
      <c r="C1043" s="133"/>
      <c r="D1043" s="126"/>
      <c r="E1043" s="190"/>
      <c r="F1043" s="190"/>
      <c r="G1043" s="202"/>
      <c r="H1043" s="223"/>
    </row>
    <row r="1044" spans="2:8" x14ac:dyDescent="0.35">
      <c r="B1044" s="264">
        <f t="shared" si="16"/>
        <v>1029</v>
      </c>
      <c r="C1044" s="133"/>
      <c r="D1044" s="126"/>
      <c r="E1044" s="190"/>
      <c r="F1044" s="190"/>
      <c r="G1044" s="202"/>
      <c r="H1044" s="223"/>
    </row>
    <row r="1045" spans="2:8" x14ac:dyDescent="0.35">
      <c r="B1045" s="264">
        <f t="shared" si="16"/>
        <v>1030</v>
      </c>
      <c r="C1045" s="133"/>
      <c r="D1045" s="126"/>
      <c r="E1045" s="190"/>
      <c r="F1045" s="190"/>
      <c r="G1045" s="202"/>
      <c r="H1045" s="223"/>
    </row>
    <row r="1046" spans="2:8" x14ac:dyDescent="0.35">
      <c r="B1046" s="264">
        <f t="shared" si="16"/>
        <v>1031</v>
      </c>
      <c r="C1046" s="133"/>
      <c r="D1046" s="126"/>
      <c r="E1046" s="190"/>
      <c r="F1046" s="190"/>
      <c r="G1046" s="202"/>
      <c r="H1046" s="223"/>
    </row>
    <row r="1047" spans="2:8" x14ac:dyDescent="0.35">
      <c r="B1047" s="264">
        <f t="shared" si="16"/>
        <v>1032</v>
      </c>
      <c r="C1047" s="133"/>
      <c r="D1047" s="126"/>
      <c r="E1047" s="190"/>
      <c r="F1047" s="190"/>
      <c r="G1047" s="202"/>
      <c r="H1047" s="223"/>
    </row>
    <row r="1048" spans="2:8" x14ac:dyDescent="0.35">
      <c r="B1048" s="264">
        <f t="shared" si="16"/>
        <v>1033</v>
      </c>
      <c r="C1048" s="133"/>
      <c r="D1048" s="126"/>
      <c r="E1048" s="190"/>
      <c r="F1048" s="190"/>
      <c r="G1048" s="202"/>
      <c r="H1048" s="223"/>
    </row>
    <row r="1049" spans="2:8" x14ac:dyDescent="0.35">
      <c r="B1049" s="264">
        <f t="shared" si="16"/>
        <v>1034</v>
      </c>
      <c r="C1049" s="133"/>
      <c r="D1049" s="126"/>
      <c r="E1049" s="190"/>
      <c r="F1049" s="190"/>
      <c r="G1049" s="202"/>
      <c r="H1049" s="223"/>
    </row>
    <row r="1050" spans="2:8" x14ac:dyDescent="0.35">
      <c r="B1050" s="264">
        <f t="shared" si="16"/>
        <v>1035</v>
      </c>
      <c r="C1050" s="133"/>
      <c r="D1050" s="126"/>
      <c r="E1050" s="190"/>
      <c r="F1050" s="190"/>
      <c r="G1050" s="202"/>
      <c r="H1050" s="223"/>
    </row>
    <row r="1051" spans="2:8" x14ac:dyDescent="0.35">
      <c r="B1051" s="264">
        <f t="shared" si="16"/>
        <v>1036</v>
      </c>
      <c r="C1051" s="133"/>
      <c r="D1051" s="126"/>
      <c r="E1051" s="190"/>
      <c r="F1051" s="190"/>
      <c r="G1051" s="202"/>
      <c r="H1051" s="223"/>
    </row>
    <row r="1052" spans="2:8" x14ac:dyDescent="0.35">
      <c r="B1052" s="264">
        <f t="shared" si="16"/>
        <v>1037</v>
      </c>
      <c r="C1052" s="133"/>
      <c r="D1052" s="126"/>
      <c r="E1052" s="190"/>
      <c r="F1052" s="190"/>
      <c r="G1052" s="202"/>
      <c r="H1052" s="223"/>
    </row>
    <row r="1053" spans="2:8" x14ac:dyDescent="0.35">
      <c r="B1053" s="264">
        <f t="shared" si="16"/>
        <v>1038</v>
      </c>
      <c r="C1053" s="133"/>
      <c r="D1053" s="126"/>
      <c r="E1053" s="190"/>
      <c r="F1053" s="190"/>
      <c r="G1053" s="202"/>
      <c r="H1053" s="223"/>
    </row>
    <row r="1054" spans="2:8" x14ac:dyDescent="0.35">
      <c r="B1054" s="264">
        <f t="shared" si="16"/>
        <v>1039</v>
      </c>
      <c r="C1054" s="133"/>
      <c r="D1054" s="126"/>
      <c r="E1054" s="190"/>
      <c r="F1054" s="190"/>
      <c r="G1054" s="202"/>
      <c r="H1054" s="223"/>
    </row>
    <row r="1055" spans="2:8" x14ac:dyDescent="0.35">
      <c r="B1055" s="264">
        <f t="shared" si="16"/>
        <v>1040</v>
      </c>
      <c r="C1055" s="133"/>
      <c r="D1055" s="126"/>
      <c r="E1055" s="190"/>
      <c r="F1055" s="190"/>
      <c r="G1055" s="202"/>
      <c r="H1055" s="223"/>
    </row>
    <row r="1056" spans="2:8" x14ac:dyDescent="0.35">
      <c r="B1056" s="264">
        <f t="shared" si="16"/>
        <v>1041</v>
      </c>
      <c r="C1056" s="133"/>
      <c r="D1056" s="126"/>
      <c r="E1056" s="190"/>
      <c r="F1056" s="190"/>
      <c r="G1056" s="202"/>
      <c r="H1056" s="223"/>
    </row>
    <row r="1057" spans="2:8" x14ac:dyDescent="0.35">
      <c r="B1057" s="264">
        <f t="shared" si="16"/>
        <v>1042</v>
      </c>
      <c r="C1057" s="133"/>
      <c r="D1057" s="126"/>
      <c r="E1057" s="190"/>
      <c r="F1057" s="190"/>
      <c r="G1057" s="202"/>
      <c r="H1057" s="223"/>
    </row>
    <row r="1058" spans="2:8" x14ac:dyDescent="0.35">
      <c r="B1058" s="264">
        <f t="shared" si="16"/>
        <v>1043</v>
      </c>
      <c r="C1058" s="133"/>
      <c r="D1058" s="126"/>
      <c r="E1058" s="190"/>
      <c r="F1058" s="190"/>
      <c r="G1058" s="202"/>
      <c r="H1058" s="223"/>
    </row>
    <row r="1059" spans="2:8" x14ac:dyDescent="0.35">
      <c r="B1059" s="264">
        <f t="shared" si="16"/>
        <v>1044</v>
      </c>
      <c r="C1059" s="133"/>
      <c r="D1059" s="126"/>
      <c r="E1059" s="190"/>
      <c r="F1059" s="190"/>
      <c r="G1059" s="202"/>
      <c r="H1059" s="223"/>
    </row>
    <row r="1060" spans="2:8" x14ac:dyDescent="0.35">
      <c r="B1060" s="264">
        <f t="shared" si="16"/>
        <v>1045</v>
      </c>
      <c r="C1060" s="133"/>
      <c r="D1060" s="126"/>
      <c r="E1060" s="190"/>
      <c r="F1060" s="190"/>
      <c r="G1060" s="202"/>
      <c r="H1060" s="223"/>
    </row>
    <row r="1061" spans="2:8" x14ac:dyDescent="0.35">
      <c r="B1061" s="264">
        <f t="shared" si="16"/>
        <v>1046</v>
      </c>
      <c r="C1061" s="133"/>
      <c r="D1061" s="126"/>
      <c r="E1061" s="190"/>
      <c r="F1061" s="190"/>
      <c r="G1061" s="202"/>
      <c r="H1061" s="223"/>
    </row>
    <row r="1062" spans="2:8" x14ac:dyDescent="0.35">
      <c r="B1062" s="264">
        <f t="shared" si="16"/>
        <v>1047</v>
      </c>
      <c r="C1062" s="133"/>
      <c r="D1062" s="126"/>
      <c r="E1062" s="190"/>
      <c r="F1062" s="190"/>
      <c r="G1062" s="202"/>
      <c r="H1062" s="223"/>
    </row>
    <row r="1063" spans="2:8" x14ac:dyDescent="0.35">
      <c r="B1063" s="264">
        <f t="shared" si="16"/>
        <v>1048</v>
      </c>
      <c r="C1063" s="133"/>
      <c r="D1063" s="126"/>
      <c r="E1063" s="190"/>
      <c r="F1063" s="190"/>
      <c r="G1063" s="202"/>
      <c r="H1063" s="223"/>
    </row>
    <row r="1064" spans="2:8" x14ac:dyDescent="0.35">
      <c r="B1064" s="264">
        <f t="shared" si="16"/>
        <v>1049</v>
      </c>
      <c r="C1064" s="133"/>
      <c r="D1064" s="126"/>
      <c r="E1064" s="190"/>
      <c r="F1064" s="190"/>
      <c r="G1064" s="202"/>
      <c r="H1064" s="223"/>
    </row>
    <row r="1065" spans="2:8" x14ac:dyDescent="0.35">
      <c r="B1065" s="264">
        <f t="shared" si="16"/>
        <v>1050</v>
      </c>
      <c r="C1065" s="133"/>
      <c r="D1065" s="126"/>
      <c r="E1065" s="190"/>
      <c r="F1065" s="190"/>
      <c r="G1065" s="202"/>
      <c r="H1065" s="223"/>
    </row>
    <row r="1066" spans="2:8" x14ac:dyDescent="0.35">
      <c r="B1066" s="264">
        <f t="shared" si="16"/>
        <v>1051</v>
      </c>
      <c r="C1066" s="133"/>
      <c r="D1066" s="126"/>
      <c r="E1066" s="190"/>
      <c r="F1066" s="190"/>
      <c r="G1066" s="202"/>
      <c r="H1066" s="223"/>
    </row>
    <row r="1067" spans="2:8" x14ac:dyDescent="0.35">
      <c r="B1067" s="264">
        <f t="shared" si="16"/>
        <v>1052</v>
      </c>
      <c r="C1067" s="133"/>
      <c r="D1067" s="126"/>
      <c r="E1067" s="190"/>
      <c r="F1067" s="190"/>
      <c r="G1067" s="202"/>
      <c r="H1067" s="223"/>
    </row>
    <row r="1068" spans="2:8" x14ac:dyDescent="0.35">
      <c r="B1068" s="264">
        <f t="shared" si="16"/>
        <v>1053</v>
      </c>
      <c r="C1068" s="133"/>
      <c r="D1068" s="126"/>
      <c r="E1068" s="190"/>
      <c r="F1068" s="190"/>
      <c r="G1068" s="202"/>
      <c r="H1068" s="223"/>
    </row>
    <row r="1069" spans="2:8" x14ac:dyDescent="0.35">
      <c r="B1069" s="264">
        <f t="shared" si="16"/>
        <v>1054</v>
      </c>
      <c r="C1069" s="133"/>
      <c r="D1069" s="126"/>
      <c r="E1069" s="190"/>
      <c r="F1069" s="190"/>
      <c r="G1069" s="202"/>
      <c r="H1069" s="223"/>
    </row>
    <row r="1070" spans="2:8" x14ac:dyDescent="0.35">
      <c r="B1070" s="264">
        <f t="shared" si="16"/>
        <v>1055</v>
      </c>
      <c r="C1070" s="133"/>
      <c r="D1070" s="126"/>
      <c r="E1070" s="190"/>
      <c r="F1070" s="190"/>
      <c r="G1070" s="202"/>
      <c r="H1070" s="223"/>
    </row>
    <row r="1071" spans="2:8" x14ac:dyDescent="0.35">
      <c r="B1071" s="264">
        <f t="shared" si="16"/>
        <v>1056</v>
      </c>
      <c r="C1071" s="133"/>
      <c r="D1071" s="126"/>
      <c r="E1071" s="190"/>
      <c r="F1071" s="190"/>
      <c r="G1071" s="202"/>
      <c r="H1071" s="223"/>
    </row>
    <row r="1072" spans="2:8" x14ac:dyDescent="0.35">
      <c r="B1072" s="264">
        <f t="shared" si="16"/>
        <v>1057</v>
      </c>
      <c r="C1072" s="133"/>
      <c r="D1072" s="126"/>
      <c r="E1072" s="190"/>
      <c r="F1072" s="190"/>
      <c r="G1072" s="202"/>
      <c r="H1072" s="223"/>
    </row>
    <row r="1073" spans="2:8" x14ac:dyDescent="0.35">
      <c r="B1073" s="264">
        <f t="shared" si="16"/>
        <v>1058</v>
      </c>
      <c r="C1073" s="133"/>
      <c r="D1073" s="126"/>
      <c r="E1073" s="190"/>
      <c r="F1073" s="190"/>
      <c r="G1073" s="202"/>
      <c r="H1073" s="223"/>
    </row>
    <row r="1074" spans="2:8" x14ac:dyDescent="0.35">
      <c r="B1074" s="264">
        <f t="shared" si="16"/>
        <v>1059</v>
      </c>
      <c r="C1074" s="133"/>
      <c r="D1074" s="126"/>
      <c r="E1074" s="190"/>
      <c r="F1074" s="190"/>
      <c r="G1074" s="202"/>
      <c r="H1074" s="223"/>
    </row>
    <row r="1075" spans="2:8" x14ac:dyDescent="0.35">
      <c r="B1075" s="264">
        <f t="shared" si="16"/>
        <v>1060</v>
      </c>
      <c r="C1075" s="133"/>
      <c r="D1075" s="126"/>
      <c r="E1075" s="190"/>
      <c r="F1075" s="190"/>
      <c r="G1075" s="202"/>
      <c r="H1075" s="223"/>
    </row>
    <row r="1076" spans="2:8" x14ac:dyDescent="0.35">
      <c r="B1076" s="264">
        <f t="shared" si="16"/>
        <v>1061</v>
      </c>
      <c r="C1076" s="133"/>
      <c r="D1076" s="126"/>
      <c r="E1076" s="190"/>
      <c r="F1076" s="190"/>
      <c r="G1076" s="202"/>
      <c r="H1076" s="223"/>
    </row>
    <row r="1077" spans="2:8" x14ac:dyDescent="0.35">
      <c r="B1077" s="264">
        <f t="shared" si="16"/>
        <v>1062</v>
      </c>
      <c r="C1077" s="133"/>
      <c r="D1077" s="126"/>
      <c r="E1077" s="190"/>
      <c r="F1077" s="190"/>
      <c r="G1077" s="202"/>
      <c r="H1077" s="223"/>
    </row>
    <row r="1078" spans="2:8" x14ac:dyDescent="0.35">
      <c r="B1078" s="264">
        <f t="shared" si="16"/>
        <v>1063</v>
      </c>
      <c r="C1078" s="133"/>
      <c r="D1078" s="126"/>
      <c r="E1078" s="190"/>
      <c r="F1078" s="190"/>
      <c r="G1078" s="202"/>
      <c r="H1078" s="223"/>
    </row>
    <row r="1079" spans="2:8" x14ac:dyDescent="0.35">
      <c r="B1079" s="264">
        <f t="shared" si="16"/>
        <v>1064</v>
      </c>
      <c r="C1079" s="133"/>
      <c r="D1079" s="126"/>
      <c r="E1079" s="190"/>
      <c r="F1079" s="190"/>
      <c r="G1079" s="202"/>
      <c r="H1079" s="223"/>
    </row>
    <row r="1080" spans="2:8" x14ac:dyDescent="0.35">
      <c r="B1080" s="264">
        <f t="shared" si="16"/>
        <v>1065</v>
      </c>
      <c r="C1080" s="133"/>
      <c r="D1080" s="126"/>
      <c r="E1080" s="190"/>
      <c r="F1080" s="190"/>
      <c r="G1080" s="202"/>
      <c r="H1080" s="223"/>
    </row>
    <row r="1081" spans="2:8" x14ac:dyDescent="0.35">
      <c r="B1081" s="264">
        <f t="shared" si="16"/>
        <v>1066</v>
      </c>
      <c r="C1081" s="133"/>
      <c r="D1081" s="126"/>
      <c r="E1081" s="190"/>
      <c r="F1081" s="190"/>
      <c r="G1081" s="202"/>
      <c r="H1081" s="223"/>
    </row>
    <row r="1082" spans="2:8" x14ac:dyDescent="0.35">
      <c r="B1082" s="264">
        <f t="shared" si="16"/>
        <v>1067</v>
      </c>
      <c r="C1082" s="133"/>
      <c r="D1082" s="126"/>
      <c r="E1082" s="190"/>
      <c r="F1082" s="190"/>
      <c r="G1082" s="202"/>
      <c r="H1082" s="223"/>
    </row>
    <row r="1083" spans="2:8" x14ac:dyDescent="0.35">
      <c r="B1083" s="264">
        <f t="shared" si="16"/>
        <v>1068</v>
      </c>
      <c r="C1083" s="133"/>
      <c r="D1083" s="126"/>
      <c r="E1083" s="190"/>
      <c r="F1083" s="190"/>
      <c r="G1083" s="202"/>
      <c r="H1083" s="223"/>
    </row>
    <row r="1084" spans="2:8" x14ac:dyDescent="0.35">
      <c r="B1084" s="264">
        <f t="shared" si="16"/>
        <v>1069</v>
      </c>
      <c r="C1084" s="133"/>
      <c r="D1084" s="126"/>
      <c r="E1084" s="190"/>
      <c r="F1084" s="190"/>
      <c r="G1084" s="202"/>
      <c r="H1084" s="223"/>
    </row>
    <row r="1085" spans="2:8" x14ac:dyDescent="0.35">
      <c r="B1085" s="264">
        <f t="shared" si="16"/>
        <v>1070</v>
      </c>
      <c r="C1085" s="133"/>
      <c r="D1085" s="126"/>
      <c r="E1085" s="190"/>
      <c r="F1085" s="190"/>
      <c r="G1085" s="202"/>
      <c r="H1085" s="223"/>
    </row>
    <row r="1086" spans="2:8" x14ac:dyDescent="0.35">
      <c r="B1086" s="264">
        <f t="shared" si="16"/>
        <v>1071</v>
      </c>
      <c r="C1086" s="133"/>
      <c r="D1086" s="126"/>
      <c r="E1086" s="190"/>
      <c r="F1086" s="190"/>
      <c r="G1086" s="202"/>
      <c r="H1086" s="223"/>
    </row>
    <row r="1087" spans="2:8" x14ac:dyDescent="0.35">
      <c r="B1087" s="264">
        <f t="shared" si="16"/>
        <v>1072</v>
      </c>
      <c r="C1087" s="133"/>
      <c r="D1087" s="126"/>
      <c r="E1087" s="190"/>
      <c r="F1087" s="190"/>
      <c r="G1087" s="202"/>
      <c r="H1087" s="223"/>
    </row>
    <row r="1088" spans="2:8" x14ac:dyDescent="0.35">
      <c r="B1088" s="264">
        <f t="shared" si="16"/>
        <v>1073</v>
      </c>
      <c r="C1088" s="133"/>
      <c r="D1088" s="126"/>
      <c r="E1088" s="190"/>
      <c r="F1088" s="190"/>
      <c r="G1088" s="202"/>
      <c r="H1088" s="223"/>
    </row>
    <row r="1089" spans="2:8" x14ac:dyDescent="0.35">
      <c r="B1089" s="264">
        <f t="shared" si="16"/>
        <v>1074</v>
      </c>
      <c r="C1089" s="133"/>
      <c r="D1089" s="126"/>
      <c r="E1089" s="190"/>
      <c r="F1089" s="190"/>
      <c r="G1089" s="202"/>
      <c r="H1089" s="223"/>
    </row>
    <row r="1090" spans="2:8" x14ac:dyDescent="0.35">
      <c r="B1090" s="264">
        <f t="shared" si="16"/>
        <v>1075</v>
      </c>
      <c r="C1090" s="133"/>
      <c r="D1090" s="126"/>
      <c r="E1090" s="190"/>
      <c r="F1090" s="190"/>
      <c r="G1090" s="202"/>
      <c r="H1090" s="223"/>
    </row>
    <row r="1091" spans="2:8" x14ac:dyDescent="0.35">
      <c r="B1091" s="264">
        <f t="shared" si="16"/>
        <v>1076</v>
      </c>
      <c r="C1091" s="133"/>
      <c r="D1091" s="126"/>
      <c r="E1091" s="190"/>
      <c r="F1091" s="190"/>
      <c r="G1091" s="202"/>
      <c r="H1091" s="223"/>
    </row>
    <row r="1092" spans="2:8" x14ac:dyDescent="0.35">
      <c r="B1092" s="264">
        <f t="shared" si="16"/>
        <v>1077</v>
      </c>
      <c r="C1092" s="133"/>
      <c r="D1092" s="126"/>
      <c r="E1092" s="190"/>
      <c r="F1092" s="190"/>
      <c r="G1092" s="202"/>
      <c r="H1092" s="223"/>
    </row>
    <row r="1093" spans="2:8" x14ac:dyDescent="0.35">
      <c r="B1093" s="264">
        <f t="shared" si="16"/>
        <v>1078</v>
      </c>
      <c r="C1093" s="133"/>
      <c r="D1093" s="126"/>
      <c r="E1093" s="190"/>
      <c r="F1093" s="190"/>
      <c r="G1093" s="202"/>
      <c r="H1093" s="223"/>
    </row>
    <row r="1094" spans="2:8" x14ac:dyDescent="0.35">
      <c r="B1094" s="264">
        <f t="shared" si="16"/>
        <v>1079</v>
      </c>
      <c r="C1094" s="133"/>
      <c r="D1094" s="126"/>
      <c r="E1094" s="190"/>
      <c r="F1094" s="190"/>
      <c r="G1094" s="202"/>
      <c r="H1094" s="223"/>
    </row>
    <row r="1095" spans="2:8" x14ac:dyDescent="0.35">
      <c r="B1095" s="264">
        <f t="shared" si="16"/>
        <v>1080</v>
      </c>
      <c r="C1095" s="133"/>
      <c r="D1095" s="126"/>
      <c r="E1095" s="190"/>
      <c r="F1095" s="190"/>
      <c r="G1095" s="202"/>
      <c r="H1095" s="223"/>
    </row>
    <row r="1096" spans="2:8" x14ac:dyDescent="0.35">
      <c r="B1096" s="264">
        <f t="shared" si="16"/>
        <v>1081</v>
      </c>
      <c r="C1096" s="133"/>
      <c r="D1096" s="126"/>
      <c r="E1096" s="190"/>
      <c r="F1096" s="190"/>
      <c r="G1096" s="202"/>
      <c r="H1096" s="223"/>
    </row>
    <row r="1097" spans="2:8" x14ac:dyDescent="0.35">
      <c r="B1097" s="264">
        <f t="shared" si="16"/>
        <v>1082</v>
      </c>
      <c r="C1097" s="133"/>
      <c r="D1097" s="126"/>
      <c r="E1097" s="190"/>
      <c r="F1097" s="190"/>
      <c r="G1097" s="202"/>
      <c r="H1097" s="223"/>
    </row>
    <row r="1098" spans="2:8" x14ac:dyDescent="0.35">
      <c r="B1098" s="264">
        <f t="shared" si="16"/>
        <v>1083</v>
      </c>
      <c r="C1098" s="133"/>
      <c r="D1098" s="126"/>
      <c r="E1098" s="190"/>
      <c r="F1098" s="190"/>
      <c r="G1098" s="202"/>
      <c r="H1098" s="223"/>
    </row>
    <row r="1099" spans="2:8" x14ac:dyDescent="0.35">
      <c r="B1099" s="264">
        <f t="shared" si="16"/>
        <v>1084</v>
      </c>
      <c r="C1099" s="133"/>
      <c r="D1099" s="126"/>
      <c r="E1099" s="190"/>
      <c r="F1099" s="190"/>
      <c r="G1099" s="202"/>
      <c r="H1099" s="223"/>
    </row>
    <row r="1100" spans="2:8" x14ac:dyDescent="0.35">
      <c r="B1100" s="264">
        <f t="shared" si="16"/>
        <v>1085</v>
      </c>
      <c r="C1100" s="133"/>
      <c r="D1100" s="126"/>
      <c r="E1100" s="190"/>
      <c r="F1100" s="190"/>
      <c r="G1100" s="202"/>
      <c r="H1100" s="223"/>
    </row>
    <row r="1101" spans="2:8" x14ac:dyDescent="0.35">
      <c r="B1101" s="264">
        <f t="shared" si="16"/>
        <v>1086</v>
      </c>
      <c r="C1101" s="133"/>
      <c r="D1101" s="126"/>
      <c r="E1101" s="190"/>
      <c r="F1101" s="190"/>
      <c r="G1101" s="202"/>
      <c r="H1101" s="223"/>
    </row>
    <row r="1102" spans="2:8" x14ac:dyDescent="0.35">
      <c r="B1102" s="264">
        <f t="shared" si="16"/>
        <v>1087</v>
      </c>
      <c r="C1102" s="133"/>
      <c r="D1102" s="126"/>
      <c r="E1102" s="190"/>
      <c r="F1102" s="190"/>
      <c r="G1102" s="202"/>
      <c r="H1102" s="223"/>
    </row>
    <row r="1103" spans="2:8" x14ac:dyDescent="0.35">
      <c r="B1103" s="264">
        <f t="shared" si="16"/>
        <v>1088</v>
      </c>
      <c r="C1103" s="133"/>
      <c r="D1103" s="126"/>
      <c r="E1103" s="190"/>
      <c r="F1103" s="190"/>
      <c r="G1103" s="202"/>
      <c r="H1103" s="223"/>
    </row>
    <row r="1104" spans="2:8" x14ac:dyDescent="0.35">
      <c r="B1104" s="264">
        <f t="shared" si="16"/>
        <v>1089</v>
      </c>
      <c r="C1104" s="133"/>
      <c r="D1104" s="126"/>
      <c r="E1104" s="190"/>
      <c r="F1104" s="190"/>
      <c r="G1104" s="202"/>
      <c r="H1104" s="223"/>
    </row>
    <row r="1105" spans="2:8" x14ac:dyDescent="0.35">
      <c r="B1105" s="264">
        <f t="shared" ref="B1105:B1168" si="17">B1104+1</f>
        <v>1090</v>
      </c>
      <c r="C1105" s="133"/>
      <c r="D1105" s="126"/>
      <c r="E1105" s="190"/>
      <c r="F1105" s="190"/>
      <c r="G1105" s="202"/>
      <c r="H1105" s="223"/>
    </row>
    <row r="1106" spans="2:8" x14ac:dyDescent="0.35">
      <c r="B1106" s="264">
        <f t="shared" si="17"/>
        <v>1091</v>
      </c>
      <c r="C1106" s="133"/>
      <c r="D1106" s="126"/>
      <c r="E1106" s="190"/>
      <c r="F1106" s="190"/>
      <c r="G1106" s="202"/>
      <c r="H1106" s="223"/>
    </row>
    <row r="1107" spans="2:8" x14ac:dyDescent="0.35">
      <c r="B1107" s="264">
        <f t="shared" si="17"/>
        <v>1092</v>
      </c>
      <c r="C1107" s="133"/>
      <c r="D1107" s="126"/>
      <c r="E1107" s="190"/>
      <c r="F1107" s="190"/>
      <c r="G1107" s="202"/>
      <c r="H1107" s="223"/>
    </row>
    <row r="1108" spans="2:8" x14ac:dyDescent="0.35">
      <c r="B1108" s="264">
        <f t="shared" si="17"/>
        <v>1093</v>
      </c>
      <c r="C1108" s="133"/>
      <c r="D1108" s="126"/>
      <c r="E1108" s="190"/>
      <c r="F1108" s="190"/>
      <c r="G1108" s="202"/>
      <c r="H1108" s="223"/>
    </row>
    <row r="1109" spans="2:8" x14ac:dyDescent="0.35">
      <c r="B1109" s="264">
        <f t="shared" si="17"/>
        <v>1094</v>
      </c>
      <c r="C1109" s="133"/>
      <c r="D1109" s="126"/>
      <c r="E1109" s="190"/>
      <c r="F1109" s="190"/>
      <c r="G1109" s="202"/>
      <c r="H1109" s="223"/>
    </row>
    <row r="1110" spans="2:8" x14ac:dyDescent="0.35">
      <c r="B1110" s="264">
        <f t="shared" si="17"/>
        <v>1095</v>
      </c>
      <c r="C1110" s="133"/>
      <c r="D1110" s="126"/>
      <c r="E1110" s="190"/>
      <c r="F1110" s="190"/>
      <c r="G1110" s="202"/>
      <c r="H1110" s="223"/>
    </row>
    <row r="1111" spans="2:8" x14ac:dyDescent="0.35">
      <c r="B1111" s="264">
        <f t="shared" si="17"/>
        <v>1096</v>
      </c>
      <c r="C1111" s="133"/>
      <c r="D1111" s="126"/>
      <c r="E1111" s="190"/>
      <c r="F1111" s="190"/>
      <c r="G1111" s="202"/>
      <c r="H1111" s="223"/>
    </row>
    <row r="1112" spans="2:8" x14ac:dyDescent="0.35">
      <c r="B1112" s="264">
        <f t="shared" si="17"/>
        <v>1097</v>
      </c>
      <c r="C1112" s="133"/>
      <c r="D1112" s="126"/>
      <c r="E1112" s="190"/>
      <c r="F1112" s="190"/>
      <c r="G1112" s="202"/>
      <c r="H1112" s="223"/>
    </row>
    <row r="1113" spans="2:8" x14ac:dyDescent="0.35">
      <c r="B1113" s="264">
        <f t="shared" si="17"/>
        <v>1098</v>
      </c>
      <c r="C1113" s="133"/>
      <c r="D1113" s="126"/>
      <c r="E1113" s="190"/>
      <c r="F1113" s="190"/>
      <c r="G1113" s="202"/>
      <c r="H1113" s="223"/>
    </row>
    <row r="1114" spans="2:8" x14ac:dyDescent="0.35">
      <c r="B1114" s="264">
        <f t="shared" si="17"/>
        <v>1099</v>
      </c>
      <c r="C1114" s="133"/>
      <c r="D1114" s="126"/>
      <c r="E1114" s="190"/>
      <c r="F1114" s="190"/>
      <c r="G1114" s="202"/>
      <c r="H1114" s="223"/>
    </row>
    <row r="1115" spans="2:8" x14ac:dyDescent="0.35">
      <c r="B1115" s="264">
        <f t="shared" si="17"/>
        <v>1100</v>
      </c>
      <c r="C1115" s="133"/>
      <c r="D1115" s="126"/>
      <c r="E1115" s="190"/>
      <c r="F1115" s="190"/>
      <c r="G1115" s="202"/>
      <c r="H1115" s="223"/>
    </row>
    <row r="1116" spans="2:8" x14ac:dyDescent="0.35">
      <c r="B1116" s="264">
        <f t="shared" si="17"/>
        <v>1101</v>
      </c>
      <c r="C1116" s="133"/>
      <c r="D1116" s="126"/>
      <c r="E1116" s="190"/>
      <c r="F1116" s="190"/>
      <c r="G1116" s="202"/>
      <c r="H1116" s="223"/>
    </row>
    <row r="1117" spans="2:8" x14ac:dyDescent="0.35">
      <c r="B1117" s="264">
        <f t="shared" si="17"/>
        <v>1102</v>
      </c>
      <c r="C1117" s="133"/>
      <c r="D1117" s="126"/>
      <c r="E1117" s="190"/>
      <c r="F1117" s="190"/>
      <c r="G1117" s="202"/>
      <c r="H1117" s="223"/>
    </row>
    <row r="1118" spans="2:8" x14ac:dyDescent="0.35">
      <c r="B1118" s="264">
        <f t="shared" si="17"/>
        <v>1103</v>
      </c>
      <c r="C1118" s="133"/>
      <c r="D1118" s="126"/>
      <c r="E1118" s="190"/>
      <c r="F1118" s="190"/>
      <c r="G1118" s="202"/>
      <c r="H1118" s="223"/>
    </row>
    <row r="1119" spans="2:8" x14ac:dyDescent="0.35">
      <c r="B1119" s="264">
        <f t="shared" si="17"/>
        <v>1104</v>
      </c>
      <c r="C1119" s="133"/>
      <c r="D1119" s="126"/>
      <c r="E1119" s="190"/>
      <c r="F1119" s="190"/>
      <c r="G1119" s="202"/>
      <c r="H1119" s="223"/>
    </row>
    <row r="1120" spans="2:8" x14ac:dyDescent="0.35">
      <c r="B1120" s="264">
        <f t="shared" si="17"/>
        <v>1105</v>
      </c>
      <c r="C1120" s="133"/>
      <c r="D1120" s="126"/>
      <c r="E1120" s="190"/>
      <c r="F1120" s="190"/>
      <c r="G1120" s="202"/>
      <c r="H1120" s="223"/>
    </row>
    <row r="1121" spans="2:8" x14ac:dyDescent="0.35">
      <c r="B1121" s="264">
        <f t="shared" si="17"/>
        <v>1106</v>
      </c>
      <c r="C1121" s="133"/>
      <c r="D1121" s="126"/>
      <c r="E1121" s="190"/>
      <c r="F1121" s="190"/>
      <c r="G1121" s="202"/>
      <c r="H1121" s="223"/>
    </row>
    <row r="1122" spans="2:8" x14ac:dyDescent="0.35">
      <c r="B1122" s="264">
        <f t="shared" si="17"/>
        <v>1107</v>
      </c>
      <c r="C1122" s="133"/>
      <c r="D1122" s="126"/>
      <c r="E1122" s="190"/>
      <c r="F1122" s="190"/>
      <c r="G1122" s="202"/>
      <c r="H1122" s="223"/>
    </row>
    <row r="1123" spans="2:8" x14ac:dyDescent="0.35">
      <c r="B1123" s="264">
        <f t="shared" si="17"/>
        <v>1108</v>
      </c>
      <c r="C1123" s="133"/>
      <c r="D1123" s="126"/>
      <c r="E1123" s="190"/>
      <c r="F1123" s="190"/>
      <c r="G1123" s="202"/>
      <c r="H1123" s="223"/>
    </row>
    <row r="1124" spans="2:8" x14ac:dyDescent="0.35">
      <c r="B1124" s="264">
        <f t="shared" si="17"/>
        <v>1109</v>
      </c>
      <c r="C1124" s="133"/>
      <c r="D1124" s="126"/>
      <c r="E1124" s="190"/>
      <c r="F1124" s="190"/>
      <c r="G1124" s="202"/>
      <c r="H1124" s="223"/>
    </row>
    <row r="1125" spans="2:8" x14ac:dyDescent="0.35">
      <c r="B1125" s="264">
        <f t="shared" si="17"/>
        <v>1110</v>
      </c>
      <c r="C1125" s="133"/>
      <c r="D1125" s="126"/>
      <c r="E1125" s="190"/>
      <c r="F1125" s="190"/>
      <c r="G1125" s="202"/>
      <c r="H1125" s="223"/>
    </row>
    <row r="1126" spans="2:8" x14ac:dyDescent="0.35">
      <c r="B1126" s="264">
        <f t="shared" si="17"/>
        <v>1111</v>
      </c>
      <c r="C1126" s="133"/>
      <c r="D1126" s="126"/>
      <c r="E1126" s="190"/>
      <c r="F1126" s="190"/>
      <c r="G1126" s="202"/>
      <c r="H1126" s="223"/>
    </row>
    <row r="1127" spans="2:8" x14ac:dyDescent="0.35">
      <c r="B1127" s="264">
        <f t="shared" si="17"/>
        <v>1112</v>
      </c>
      <c r="C1127" s="133"/>
      <c r="D1127" s="126"/>
      <c r="E1127" s="190"/>
      <c r="F1127" s="190"/>
      <c r="G1127" s="202"/>
      <c r="H1127" s="223"/>
    </row>
    <row r="1128" spans="2:8" x14ac:dyDescent="0.35">
      <c r="B1128" s="264">
        <f t="shared" si="17"/>
        <v>1113</v>
      </c>
      <c r="C1128" s="133"/>
      <c r="D1128" s="126"/>
      <c r="E1128" s="190"/>
      <c r="F1128" s="190"/>
      <c r="G1128" s="202"/>
      <c r="H1128" s="223"/>
    </row>
    <row r="1129" spans="2:8" x14ac:dyDescent="0.35">
      <c r="B1129" s="264">
        <f t="shared" si="17"/>
        <v>1114</v>
      </c>
      <c r="C1129" s="133"/>
      <c r="D1129" s="126"/>
      <c r="E1129" s="190"/>
      <c r="F1129" s="190"/>
      <c r="G1129" s="202"/>
      <c r="H1129" s="223"/>
    </row>
    <row r="1130" spans="2:8" x14ac:dyDescent="0.35">
      <c r="B1130" s="264">
        <f t="shared" si="17"/>
        <v>1115</v>
      </c>
      <c r="C1130" s="133"/>
      <c r="D1130" s="126"/>
      <c r="E1130" s="190"/>
      <c r="F1130" s="190"/>
      <c r="G1130" s="202"/>
      <c r="H1130" s="223"/>
    </row>
    <row r="1131" spans="2:8" x14ac:dyDescent="0.35">
      <c r="B1131" s="264">
        <f t="shared" si="17"/>
        <v>1116</v>
      </c>
      <c r="C1131" s="133"/>
      <c r="D1131" s="126"/>
      <c r="E1131" s="190"/>
      <c r="F1131" s="190"/>
      <c r="G1131" s="202"/>
      <c r="H1131" s="223"/>
    </row>
    <row r="1132" spans="2:8" x14ac:dyDescent="0.35">
      <c r="B1132" s="264">
        <f t="shared" si="17"/>
        <v>1117</v>
      </c>
      <c r="C1132" s="133"/>
      <c r="D1132" s="126"/>
      <c r="E1132" s="190"/>
      <c r="F1132" s="190"/>
      <c r="G1132" s="202"/>
      <c r="H1132" s="223"/>
    </row>
    <row r="1133" spans="2:8" x14ac:dyDescent="0.35">
      <c r="B1133" s="264">
        <f t="shared" si="17"/>
        <v>1118</v>
      </c>
      <c r="C1133" s="133"/>
      <c r="D1133" s="126"/>
      <c r="E1133" s="190"/>
      <c r="F1133" s="190"/>
      <c r="G1133" s="202"/>
      <c r="H1133" s="223"/>
    </row>
    <row r="1134" spans="2:8" x14ac:dyDescent="0.35">
      <c r="B1134" s="264">
        <f t="shared" si="17"/>
        <v>1119</v>
      </c>
      <c r="C1134" s="133"/>
      <c r="D1134" s="126"/>
      <c r="E1134" s="190"/>
      <c r="F1134" s="190"/>
      <c r="G1134" s="202"/>
      <c r="H1134" s="223"/>
    </row>
    <row r="1135" spans="2:8" x14ac:dyDescent="0.35">
      <c r="B1135" s="264">
        <f t="shared" si="17"/>
        <v>1120</v>
      </c>
      <c r="C1135" s="133"/>
      <c r="D1135" s="126"/>
      <c r="E1135" s="190"/>
      <c r="F1135" s="190"/>
      <c r="G1135" s="202"/>
      <c r="H1135" s="223"/>
    </row>
    <row r="1136" spans="2:8" x14ac:dyDescent="0.35">
      <c r="B1136" s="264">
        <f t="shared" si="17"/>
        <v>1121</v>
      </c>
      <c r="C1136" s="133"/>
      <c r="D1136" s="126"/>
      <c r="E1136" s="190"/>
      <c r="F1136" s="190"/>
      <c r="G1136" s="202"/>
      <c r="H1136" s="223"/>
    </row>
    <row r="1137" spans="2:8" x14ac:dyDescent="0.35">
      <c r="B1137" s="264">
        <f t="shared" si="17"/>
        <v>1122</v>
      </c>
      <c r="C1137" s="133"/>
      <c r="D1137" s="126"/>
      <c r="E1137" s="190"/>
      <c r="F1137" s="190"/>
      <c r="G1137" s="202"/>
      <c r="H1137" s="223"/>
    </row>
    <row r="1138" spans="2:8" x14ac:dyDescent="0.35">
      <c r="B1138" s="264">
        <f t="shared" si="17"/>
        <v>1123</v>
      </c>
      <c r="C1138" s="133"/>
      <c r="D1138" s="126"/>
      <c r="E1138" s="190"/>
      <c r="F1138" s="190"/>
      <c r="G1138" s="202"/>
      <c r="H1138" s="223"/>
    </row>
    <row r="1139" spans="2:8" x14ac:dyDescent="0.35">
      <c r="B1139" s="264">
        <f t="shared" si="17"/>
        <v>1124</v>
      </c>
      <c r="C1139" s="133"/>
      <c r="D1139" s="126"/>
      <c r="E1139" s="190"/>
      <c r="F1139" s="190"/>
      <c r="G1139" s="202"/>
      <c r="H1139" s="223"/>
    </row>
    <row r="1140" spans="2:8" x14ac:dyDescent="0.35">
      <c r="B1140" s="264">
        <f t="shared" si="17"/>
        <v>1125</v>
      </c>
      <c r="C1140" s="133"/>
      <c r="D1140" s="126"/>
      <c r="E1140" s="190"/>
      <c r="F1140" s="190"/>
      <c r="G1140" s="202"/>
      <c r="H1140" s="223"/>
    </row>
    <row r="1141" spans="2:8" x14ac:dyDescent="0.35">
      <c r="B1141" s="264">
        <f t="shared" si="17"/>
        <v>1126</v>
      </c>
      <c r="C1141" s="133"/>
      <c r="D1141" s="126"/>
      <c r="E1141" s="190"/>
      <c r="F1141" s="190"/>
      <c r="G1141" s="202"/>
      <c r="H1141" s="223"/>
    </row>
    <row r="1142" spans="2:8" x14ac:dyDescent="0.35">
      <c r="B1142" s="264">
        <f t="shared" si="17"/>
        <v>1127</v>
      </c>
      <c r="C1142" s="133"/>
      <c r="D1142" s="126"/>
      <c r="E1142" s="190"/>
      <c r="F1142" s="190"/>
      <c r="G1142" s="202"/>
      <c r="H1142" s="223"/>
    </row>
    <row r="1143" spans="2:8" x14ac:dyDescent="0.35">
      <c r="B1143" s="264">
        <f t="shared" si="17"/>
        <v>1128</v>
      </c>
      <c r="C1143" s="133"/>
      <c r="D1143" s="126"/>
      <c r="E1143" s="190"/>
      <c r="F1143" s="190"/>
      <c r="G1143" s="202"/>
      <c r="H1143" s="223"/>
    </row>
    <row r="1144" spans="2:8" x14ac:dyDescent="0.35">
      <c r="B1144" s="264">
        <f t="shared" si="17"/>
        <v>1129</v>
      </c>
      <c r="C1144" s="133"/>
      <c r="D1144" s="126"/>
      <c r="E1144" s="190"/>
      <c r="F1144" s="190"/>
      <c r="G1144" s="202"/>
      <c r="H1144" s="223"/>
    </row>
    <row r="1145" spans="2:8" x14ac:dyDescent="0.35">
      <c r="B1145" s="264">
        <f t="shared" si="17"/>
        <v>1130</v>
      </c>
      <c r="C1145" s="133"/>
      <c r="D1145" s="126"/>
      <c r="E1145" s="190"/>
      <c r="F1145" s="190"/>
      <c r="G1145" s="202"/>
      <c r="H1145" s="223"/>
    </row>
    <row r="1146" spans="2:8" x14ac:dyDescent="0.35">
      <c r="B1146" s="264">
        <f t="shared" si="17"/>
        <v>1131</v>
      </c>
      <c r="C1146" s="133"/>
      <c r="D1146" s="126"/>
      <c r="E1146" s="190"/>
      <c r="F1146" s="190"/>
      <c r="G1146" s="202"/>
      <c r="H1146" s="223"/>
    </row>
    <row r="1147" spans="2:8" x14ac:dyDescent="0.35">
      <c r="B1147" s="264">
        <f t="shared" si="17"/>
        <v>1132</v>
      </c>
      <c r="C1147" s="133"/>
      <c r="D1147" s="126"/>
      <c r="E1147" s="190"/>
      <c r="F1147" s="190"/>
      <c r="G1147" s="202"/>
      <c r="H1147" s="223"/>
    </row>
    <row r="1148" spans="2:8" x14ac:dyDescent="0.35">
      <c r="B1148" s="264">
        <f t="shared" si="17"/>
        <v>1133</v>
      </c>
      <c r="C1148" s="133"/>
      <c r="D1148" s="126"/>
      <c r="E1148" s="190"/>
      <c r="F1148" s="190"/>
      <c r="G1148" s="202"/>
      <c r="H1148" s="223"/>
    </row>
    <row r="1149" spans="2:8" x14ac:dyDescent="0.35">
      <c r="B1149" s="264">
        <f t="shared" si="17"/>
        <v>1134</v>
      </c>
      <c r="C1149" s="133"/>
      <c r="D1149" s="126"/>
      <c r="E1149" s="190"/>
      <c r="F1149" s="190"/>
      <c r="G1149" s="202"/>
      <c r="H1149" s="223"/>
    </row>
    <row r="1150" spans="2:8" x14ac:dyDescent="0.35">
      <c r="B1150" s="264">
        <f t="shared" si="17"/>
        <v>1135</v>
      </c>
      <c r="C1150" s="133"/>
      <c r="D1150" s="126"/>
      <c r="E1150" s="190"/>
      <c r="F1150" s="190"/>
      <c r="G1150" s="202"/>
      <c r="H1150" s="223"/>
    </row>
    <row r="1151" spans="2:8" x14ac:dyDescent="0.35">
      <c r="B1151" s="264">
        <f t="shared" si="17"/>
        <v>1136</v>
      </c>
      <c r="C1151" s="133"/>
      <c r="D1151" s="126"/>
      <c r="E1151" s="190"/>
      <c r="F1151" s="190"/>
      <c r="G1151" s="202"/>
      <c r="H1151" s="223"/>
    </row>
    <row r="1152" spans="2:8" x14ac:dyDescent="0.35">
      <c r="B1152" s="264">
        <f t="shared" si="17"/>
        <v>1137</v>
      </c>
      <c r="C1152" s="133"/>
      <c r="D1152" s="126"/>
      <c r="E1152" s="190"/>
      <c r="F1152" s="190"/>
      <c r="G1152" s="202"/>
      <c r="H1152" s="223"/>
    </row>
    <row r="1153" spans="2:8" x14ac:dyDescent="0.35">
      <c r="B1153" s="264">
        <f t="shared" si="17"/>
        <v>1138</v>
      </c>
      <c r="C1153" s="133"/>
      <c r="D1153" s="126"/>
      <c r="E1153" s="190"/>
      <c r="F1153" s="190"/>
      <c r="G1153" s="202"/>
      <c r="H1153" s="223"/>
    </row>
    <row r="1154" spans="2:8" x14ac:dyDescent="0.35">
      <c r="B1154" s="264">
        <f t="shared" si="17"/>
        <v>1139</v>
      </c>
      <c r="C1154" s="133"/>
      <c r="D1154" s="126"/>
      <c r="E1154" s="190"/>
      <c r="F1154" s="190"/>
      <c r="G1154" s="202"/>
      <c r="H1154" s="223"/>
    </row>
    <row r="1155" spans="2:8" x14ac:dyDescent="0.35">
      <c r="B1155" s="264">
        <f t="shared" si="17"/>
        <v>1140</v>
      </c>
      <c r="C1155" s="133"/>
      <c r="D1155" s="126"/>
      <c r="E1155" s="190"/>
      <c r="F1155" s="190"/>
      <c r="G1155" s="202"/>
      <c r="H1155" s="223"/>
    </row>
    <row r="1156" spans="2:8" x14ac:dyDescent="0.35">
      <c r="B1156" s="264">
        <f t="shared" si="17"/>
        <v>1141</v>
      </c>
      <c r="C1156" s="133"/>
      <c r="D1156" s="126"/>
      <c r="E1156" s="190"/>
      <c r="F1156" s="190"/>
      <c r="G1156" s="202"/>
      <c r="H1156" s="223"/>
    </row>
    <row r="1157" spans="2:8" x14ac:dyDescent="0.35">
      <c r="B1157" s="264">
        <f t="shared" si="17"/>
        <v>1142</v>
      </c>
      <c r="C1157" s="133"/>
      <c r="D1157" s="126"/>
      <c r="E1157" s="190"/>
      <c r="F1157" s="190"/>
      <c r="G1157" s="202"/>
      <c r="H1157" s="223"/>
    </row>
    <row r="1158" spans="2:8" x14ac:dyDescent="0.35">
      <c r="B1158" s="264">
        <f t="shared" si="17"/>
        <v>1143</v>
      </c>
      <c r="C1158" s="133"/>
      <c r="D1158" s="126"/>
      <c r="E1158" s="190"/>
      <c r="F1158" s="190"/>
      <c r="G1158" s="202"/>
      <c r="H1158" s="223"/>
    </row>
    <row r="1159" spans="2:8" x14ac:dyDescent="0.35">
      <c r="B1159" s="264">
        <f t="shared" si="17"/>
        <v>1144</v>
      </c>
      <c r="C1159" s="133"/>
      <c r="D1159" s="126"/>
      <c r="E1159" s="190"/>
      <c r="F1159" s="190"/>
      <c r="G1159" s="202"/>
      <c r="H1159" s="223"/>
    </row>
    <row r="1160" spans="2:8" x14ac:dyDescent="0.35">
      <c r="B1160" s="264">
        <f t="shared" si="17"/>
        <v>1145</v>
      </c>
      <c r="C1160" s="133"/>
      <c r="D1160" s="126"/>
      <c r="E1160" s="190"/>
      <c r="F1160" s="190"/>
      <c r="G1160" s="202"/>
      <c r="H1160" s="223"/>
    </row>
    <row r="1161" spans="2:8" x14ac:dyDescent="0.35">
      <c r="B1161" s="264">
        <f t="shared" si="17"/>
        <v>1146</v>
      </c>
      <c r="C1161" s="133"/>
      <c r="D1161" s="126"/>
      <c r="E1161" s="190"/>
      <c r="F1161" s="190"/>
      <c r="G1161" s="202"/>
      <c r="H1161" s="223"/>
    </row>
    <row r="1162" spans="2:8" x14ac:dyDescent="0.35">
      <c r="B1162" s="264">
        <f t="shared" si="17"/>
        <v>1147</v>
      </c>
      <c r="C1162" s="133"/>
      <c r="D1162" s="126"/>
      <c r="E1162" s="190"/>
      <c r="F1162" s="190"/>
      <c r="G1162" s="202"/>
      <c r="H1162" s="223"/>
    </row>
    <row r="1163" spans="2:8" x14ac:dyDescent="0.35">
      <c r="B1163" s="264">
        <f t="shared" si="17"/>
        <v>1148</v>
      </c>
      <c r="C1163" s="133"/>
      <c r="D1163" s="126"/>
      <c r="E1163" s="190"/>
      <c r="F1163" s="190"/>
      <c r="G1163" s="202"/>
      <c r="H1163" s="223"/>
    </row>
    <row r="1164" spans="2:8" x14ac:dyDescent="0.35">
      <c r="B1164" s="264">
        <f t="shared" si="17"/>
        <v>1149</v>
      </c>
      <c r="C1164" s="133"/>
      <c r="D1164" s="126"/>
      <c r="E1164" s="190"/>
      <c r="F1164" s="190"/>
      <c r="G1164" s="202"/>
      <c r="H1164" s="223"/>
    </row>
    <row r="1165" spans="2:8" x14ac:dyDescent="0.35">
      <c r="B1165" s="264">
        <f t="shared" si="17"/>
        <v>1150</v>
      </c>
      <c r="C1165" s="133"/>
      <c r="D1165" s="126"/>
      <c r="E1165" s="190"/>
      <c r="F1165" s="190"/>
      <c r="G1165" s="202"/>
      <c r="H1165" s="223"/>
    </row>
    <row r="1166" spans="2:8" x14ac:dyDescent="0.35">
      <c r="B1166" s="264">
        <f t="shared" si="17"/>
        <v>1151</v>
      </c>
      <c r="C1166" s="133"/>
      <c r="D1166" s="126"/>
      <c r="E1166" s="190"/>
      <c r="F1166" s="190"/>
      <c r="G1166" s="202"/>
      <c r="H1166" s="223"/>
    </row>
    <row r="1167" spans="2:8" x14ac:dyDescent="0.35">
      <c r="B1167" s="264">
        <f t="shared" si="17"/>
        <v>1152</v>
      </c>
      <c r="C1167" s="133"/>
      <c r="D1167" s="126"/>
      <c r="E1167" s="190"/>
      <c r="F1167" s="190"/>
      <c r="G1167" s="202"/>
      <c r="H1167" s="223"/>
    </row>
    <row r="1168" spans="2:8" x14ac:dyDescent="0.35">
      <c r="B1168" s="264">
        <f t="shared" si="17"/>
        <v>1153</v>
      </c>
      <c r="C1168" s="133"/>
      <c r="D1168" s="126"/>
      <c r="E1168" s="190"/>
      <c r="F1168" s="190"/>
      <c r="G1168" s="202"/>
      <c r="H1168" s="223"/>
    </row>
    <row r="1169" spans="2:8" x14ac:dyDescent="0.35">
      <c r="B1169" s="264">
        <f t="shared" ref="B1169:B1232" si="18">B1168+1</f>
        <v>1154</v>
      </c>
      <c r="C1169" s="133"/>
      <c r="D1169" s="126"/>
      <c r="E1169" s="190"/>
      <c r="F1169" s="190"/>
      <c r="G1169" s="202"/>
      <c r="H1169" s="223"/>
    </row>
    <row r="1170" spans="2:8" x14ac:dyDescent="0.35">
      <c r="B1170" s="264">
        <f t="shared" si="18"/>
        <v>1155</v>
      </c>
      <c r="C1170" s="133"/>
      <c r="D1170" s="126"/>
      <c r="E1170" s="190"/>
      <c r="F1170" s="190"/>
      <c r="G1170" s="202"/>
      <c r="H1170" s="223"/>
    </row>
    <row r="1171" spans="2:8" x14ac:dyDescent="0.35">
      <c r="B1171" s="264">
        <f t="shared" si="18"/>
        <v>1156</v>
      </c>
      <c r="C1171" s="133"/>
      <c r="D1171" s="126"/>
      <c r="E1171" s="190"/>
      <c r="F1171" s="190"/>
      <c r="G1171" s="202"/>
      <c r="H1171" s="223"/>
    </row>
    <row r="1172" spans="2:8" x14ac:dyDescent="0.35">
      <c r="B1172" s="264">
        <f t="shared" si="18"/>
        <v>1157</v>
      </c>
      <c r="C1172" s="133"/>
      <c r="D1172" s="126"/>
      <c r="E1172" s="190"/>
      <c r="F1172" s="190"/>
      <c r="G1172" s="202"/>
      <c r="H1172" s="223"/>
    </row>
    <row r="1173" spans="2:8" x14ac:dyDescent="0.35">
      <c r="B1173" s="264">
        <f t="shared" si="18"/>
        <v>1158</v>
      </c>
      <c r="C1173" s="133"/>
      <c r="D1173" s="126"/>
      <c r="E1173" s="190"/>
      <c r="F1173" s="190"/>
      <c r="G1173" s="202"/>
      <c r="H1173" s="223"/>
    </row>
    <row r="1174" spans="2:8" x14ac:dyDescent="0.35">
      <c r="B1174" s="264">
        <f t="shared" si="18"/>
        <v>1159</v>
      </c>
      <c r="C1174" s="133"/>
      <c r="D1174" s="126"/>
      <c r="E1174" s="190"/>
      <c r="F1174" s="190"/>
      <c r="G1174" s="202"/>
      <c r="H1174" s="223"/>
    </row>
    <row r="1175" spans="2:8" x14ac:dyDescent="0.35">
      <c r="B1175" s="264">
        <f t="shared" si="18"/>
        <v>1160</v>
      </c>
      <c r="C1175" s="133"/>
      <c r="D1175" s="126"/>
      <c r="E1175" s="190"/>
      <c r="F1175" s="190"/>
      <c r="G1175" s="202"/>
      <c r="H1175" s="223"/>
    </row>
    <row r="1176" spans="2:8" x14ac:dyDescent="0.35">
      <c r="B1176" s="264">
        <f t="shared" si="18"/>
        <v>1161</v>
      </c>
      <c r="C1176" s="133"/>
      <c r="D1176" s="126"/>
      <c r="E1176" s="190"/>
      <c r="F1176" s="190"/>
      <c r="G1176" s="202"/>
      <c r="H1176" s="223"/>
    </row>
    <row r="1177" spans="2:8" x14ac:dyDescent="0.35">
      <c r="B1177" s="264">
        <f t="shared" si="18"/>
        <v>1162</v>
      </c>
      <c r="C1177" s="133"/>
      <c r="D1177" s="126"/>
      <c r="E1177" s="190"/>
      <c r="F1177" s="190"/>
      <c r="G1177" s="202"/>
      <c r="H1177" s="223"/>
    </row>
    <row r="1178" spans="2:8" x14ac:dyDescent="0.35">
      <c r="B1178" s="264">
        <f t="shared" si="18"/>
        <v>1163</v>
      </c>
      <c r="C1178" s="133"/>
      <c r="D1178" s="126"/>
      <c r="E1178" s="190"/>
      <c r="F1178" s="190"/>
      <c r="G1178" s="202"/>
      <c r="H1178" s="223"/>
    </row>
    <row r="1179" spans="2:8" x14ac:dyDescent="0.35">
      <c r="B1179" s="264">
        <f t="shared" si="18"/>
        <v>1164</v>
      </c>
      <c r="C1179" s="133"/>
      <c r="D1179" s="126"/>
      <c r="E1179" s="190"/>
      <c r="F1179" s="190"/>
      <c r="G1179" s="202"/>
      <c r="H1179" s="223"/>
    </row>
    <row r="1180" spans="2:8" x14ac:dyDescent="0.35">
      <c r="B1180" s="264">
        <f t="shared" si="18"/>
        <v>1165</v>
      </c>
      <c r="C1180" s="133"/>
      <c r="D1180" s="126"/>
      <c r="E1180" s="190"/>
      <c r="F1180" s="190"/>
      <c r="G1180" s="202"/>
      <c r="H1180" s="223"/>
    </row>
    <row r="1181" spans="2:8" x14ac:dyDescent="0.35">
      <c r="B1181" s="264">
        <f t="shared" si="18"/>
        <v>1166</v>
      </c>
      <c r="C1181" s="133"/>
      <c r="D1181" s="126"/>
      <c r="E1181" s="190"/>
      <c r="F1181" s="190"/>
      <c r="G1181" s="202"/>
      <c r="H1181" s="223"/>
    </row>
    <row r="1182" spans="2:8" x14ac:dyDescent="0.35">
      <c r="B1182" s="264">
        <f t="shared" si="18"/>
        <v>1167</v>
      </c>
      <c r="C1182" s="133"/>
      <c r="D1182" s="126"/>
      <c r="E1182" s="190"/>
      <c r="F1182" s="190"/>
      <c r="G1182" s="202"/>
      <c r="H1182" s="223"/>
    </row>
    <row r="1183" spans="2:8" x14ac:dyDescent="0.35">
      <c r="B1183" s="264">
        <f t="shared" si="18"/>
        <v>1168</v>
      </c>
      <c r="C1183" s="133"/>
      <c r="D1183" s="126"/>
      <c r="E1183" s="190"/>
      <c r="F1183" s="190"/>
      <c r="G1183" s="202"/>
      <c r="H1183" s="223"/>
    </row>
    <row r="1184" spans="2:8" x14ac:dyDescent="0.35">
      <c r="B1184" s="264">
        <f t="shared" si="18"/>
        <v>1169</v>
      </c>
      <c r="C1184" s="133"/>
      <c r="D1184" s="126"/>
      <c r="E1184" s="190"/>
      <c r="F1184" s="190"/>
      <c r="G1184" s="202"/>
      <c r="H1184" s="223"/>
    </row>
    <row r="1185" spans="2:8" x14ac:dyDescent="0.35">
      <c r="B1185" s="264">
        <f t="shared" si="18"/>
        <v>1170</v>
      </c>
      <c r="C1185" s="133"/>
      <c r="D1185" s="126"/>
      <c r="E1185" s="190"/>
      <c r="F1185" s="190"/>
      <c r="G1185" s="202"/>
      <c r="H1185" s="223"/>
    </row>
    <row r="1186" spans="2:8" x14ac:dyDescent="0.35">
      <c r="B1186" s="264">
        <f t="shared" si="18"/>
        <v>1171</v>
      </c>
      <c r="C1186" s="133"/>
      <c r="D1186" s="126"/>
      <c r="E1186" s="190"/>
      <c r="F1186" s="190"/>
      <c r="G1186" s="202"/>
      <c r="H1186" s="223"/>
    </row>
    <row r="1187" spans="2:8" x14ac:dyDescent="0.35">
      <c r="B1187" s="264">
        <f t="shared" si="18"/>
        <v>1172</v>
      </c>
      <c r="C1187" s="133"/>
      <c r="D1187" s="126"/>
      <c r="E1187" s="190"/>
      <c r="F1187" s="190"/>
      <c r="G1187" s="202"/>
      <c r="H1187" s="223"/>
    </row>
    <row r="1188" spans="2:8" x14ac:dyDescent="0.35">
      <c r="B1188" s="264">
        <f t="shared" si="18"/>
        <v>1173</v>
      </c>
      <c r="C1188" s="133"/>
      <c r="D1188" s="126"/>
      <c r="E1188" s="190"/>
      <c r="F1188" s="190"/>
      <c r="G1188" s="202"/>
      <c r="H1188" s="223"/>
    </row>
    <row r="1189" spans="2:8" x14ac:dyDescent="0.35">
      <c r="B1189" s="264">
        <f t="shared" si="18"/>
        <v>1174</v>
      </c>
      <c r="C1189" s="133"/>
      <c r="D1189" s="126"/>
      <c r="E1189" s="190"/>
      <c r="F1189" s="190"/>
      <c r="G1189" s="202"/>
      <c r="H1189" s="223"/>
    </row>
    <row r="1190" spans="2:8" x14ac:dyDescent="0.35">
      <c r="B1190" s="264">
        <f t="shared" si="18"/>
        <v>1175</v>
      </c>
      <c r="C1190" s="133"/>
      <c r="D1190" s="126"/>
      <c r="E1190" s="190"/>
      <c r="F1190" s="190"/>
      <c r="G1190" s="202"/>
      <c r="H1190" s="223"/>
    </row>
    <row r="1191" spans="2:8" x14ac:dyDescent="0.35">
      <c r="B1191" s="264">
        <f t="shared" si="18"/>
        <v>1176</v>
      </c>
      <c r="C1191" s="133"/>
      <c r="D1191" s="126"/>
      <c r="E1191" s="190"/>
      <c r="F1191" s="190"/>
      <c r="G1191" s="202"/>
      <c r="H1191" s="223"/>
    </row>
    <row r="1192" spans="2:8" x14ac:dyDescent="0.35">
      <c r="B1192" s="264">
        <f t="shared" si="18"/>
        <v>1177</v>
      </c>
      <c r="C1192" s="133"/>
      <c r="D1192" s="126"/>
      <c r="E1192" s="190"/>
      <c r="F1192" s="190"/>
      <c r="G1192" s="202"/>
      <c r="H1192" s="223"/>
    </row>
    <row r="1193" spans="2:8" x14ac:dyDescent="0.35">
      <c r="B1193" s="264">
        <f t="shared" si="18"/>
        <v>1178</v>
      </c>
      <c r="C1193" s="133"/>
      <c r="D1193" s="126"/>
      <c r="E1193" s="190"/>
      <c r="F1193" s="190"/>
      <c r="G1193" s="202"/>
      <c r="H1193" s="223"/>
    </row>
    <row r="1194" spans="2:8" x14ac:dyDescent="0.35">
      <c r="B1194" s="264">
        <f t="shared" si="18"/>
        <v>1179</v>
      </c>
      <c r="C1194" s="133"/>
      <c r="D1194" s="126"/>
      <c r="E1194" s="190"/>
      <c r="F1194" s="190"/>
      <c r="G1194" s="202"/>
      <c r="H1194" s="223"/>
    </row>
    <row r="1195" spans="2:8" x14ac:dyDescent="0.35">
      <c r="B1195" s="264">
        <f t="shared" si="18"/>
        <v>1180</v>
      </c>
      <c r="C1195" s="133"/>
      <c r="D1195" s="126"/>
      <c r="E1195" s="190"/>
      <c r="F1195" s="190"/>
      <c r="G1195" s="202"/>
      <c r="H1195" s="223"/>
    </row>
    <row r="1196" spans="2:8" x14ac:dyDescent="0.35">
      <c r="B1196" s="264">
        <f t="shared" si="18"/>
        <v>1181</v>
      </c>
      <c r="C1196" s="133"/>
      <c r="D1196" s="126"/>
      <c r="E1196" s="190"/>
      <c r="F1196" s="190"/>
      <c r="G1196" s="202"/>
      <c r="H1196" s="223"/>
    </row>
    <row r="1197" spans="2:8" x14ac:dyDescent="0.35">
      <c r="B1197" s="264">
        <f t="shared" si="18"/>
        <v>1182</v>
      </c>
      <c r="C1197" s="133"/>
      <c r="D1197" s="126"/>
      <c r="E1197" s="190"/>
      <c r="F1197" s="190"/>
      <c r="G1197" s="202"/>
      <c r="H1197" s="223"/>
    </row>
    <row r="1198" spans="2:8" x14ac:dyDescent="0.35">
      <c r="B1198" s="264">
        <f t="shared" si="18"/>
        <v>1183</v>
      </c>
      <c r="C1198" s="133"/>
      <c r="D1198" s="126"/>
      <c r="E1198" s="190"/>
      <c r="F1198" s="190"/>
      <c r="G1198" s="202"/>
      <c r="H1198" s="223"/>
    </row>
    <row r="1199" spans="2:8" x14ac:dyDescent="0.35">
      <c r="B1199" s="264">
        <f t="shared" si="18"/>
        <v>1184</v>
      </c>
      <c r="C1199" s="133"/>
      <c r="D1199" s="126"/>
      <c r="E1199" s="190"/>
      <c r="F1199" s="190"/>
      <c r="G1199" s="202"/>
      <c r="H1199" s="223"/>
    </row>
    <row r="1200" spans="2:8" x14ac:dyDescent="0.35">
      <c r="B1200" s="264">
        <f t="shared" si="18"/>
        <v>1185</v>
      </c>
      <c r="C1200" s="133"/>
      <c r="D1200" s="126"/>
      <c r="E1200" s="190"/>
      <c r="F1200" s="190"/>
      <c r="G1200" s="202"/>
      <c r="H1200" s="223"/>
    </row>
    <row r="1201" spans="2:8" x14ac:dyDescent="0.35">
      <c r="B1201" s="264">
        <f t="shared" si="18"/>
        <v>1186</v>
      </c>
      <c r="C1201" s="133"/>
      <c r="D1201" s="126"/>
      <c r="E1201" s="190"/>
      <c r="F1201" s="190"/>
      <c r="G1201" s="202"/>
      <c r="H1201" s="223"/>
    </row>
    <row r="1202" spans="2:8" x14ac:dyDescent="0.35">
      <c r="B1202" s="264">
        <f t="shared" si="18"/>
        <v>1187</v>
      </c>
      <c r="C1202" s="133"/>
      <c r="D1202" s="126"/>
      <c r="E1202" s="190"/>
      <c r="F1202" s="190"/>
      <c r="G1202" s="202"/>
      <c r="H1202" s="223"/>
    </row>
    <row r="1203" spans="2:8" x14ac:dyDescent="0.35">
      <c r="B1203" s="264">
        <f t="shared" si="18"/>
        <v>1188</v>
      </c>
      <c r="C1203" s="133"/>
      <c r="D1203" s="126"/>
      <c r="E1203" s="190"/>
      <c r="F1203" s="190"/>
      <c r="G1203" s="202"/>
      <c r="H1203" s="223"/>
    </row>
    <row r="1204" spans="2:8" x14ac:dyDescent="0.35">
      <c r="B1204" s="264">
        <f t="shared" si="18"/>
        <v>1189</v>
      </c>
      <c r="C1204" s="133"/>
      <c r="D1204" s="126"/>
      <c r="E1204" s="190"/>
      <c r="F1204" s="190"/>
      <c r="G1204" s="202"/>
      <c r="H1204" s="223"/>
    </row>
    <row r="1205" spans="2:8" x14ac:dyDescent="0.35">
      <c r="B1205" s="264">
        <f t="shared" si="18"/>
        <v>1190</v>
      </c>
      <c r="C1205" s="133"/>
      <c r="D1205" s="126"/>
      <c r="E1205" s="190"/>
      <c r="F1205" s="190"/>
      <c r="G1205" s="202"/>
      <c r="H1205" s="223"/>
    </row>
    <row r="1206" spans="2:8" x14ac:dyDescent="0.35">
      <c r="B1206" s="264">
        <f t="shared" si="18"/>
        <v>1191</v>
      </c>
      <c r="C1206" s="133"/>
      <c r="D1206" s="126"/>
      <c r="E1206" s="190"/>
      <c r="F1206" s="190"/>
      <c r="G1206" s="202"/>
      <c r="H1206" s="223"/>
    </row>
    <row r="1207" spans="2:8" x14ac:dyDescent="0.35">
      <c r="B1207" s="264">
        <f t="shared" si="18"/>
        <v>1192</v>
      </c>
      <c r="C1207" s="133"/>
      <c r="D1207" s="126"/>
      <c r="E1207" s="190"/>
      <c r="F1207" s="190"/>
      <c r="G1207" s="202"/>
      <c r="H1207" s="223"/>
    </row>
    <row r="1208" spans="2:8" x14ac:dyDescent="0.35">
      <c r="B1208" s="264">
        <f t="shared" si="18"/>
        <v>1193</v>
      </c>
      <c r="C1208" s="133"/>
      <c r="D1208" s="126"/>
      <c r="E1208" s="190"/>
      <c r="F1208" s="190"/>
      <c r="G1208" s="202"/>
      <c r="H1208" s="223"/>
    </row>
    <row r="1209" spans="2:8" x14ac:dyDescent="0.35">
      <c r="B1209" s="264">
        <f t="shared" si="18"/>
        <v>1194</v>
      </c>
      <c r="C1209" s="133"/>
      <c r="D1209" s="126"/>
      <c r="E1209" s="190"/>
      <c r="F1209" s="190"/>
      <c r="G1209" s="202"/>
      <c r="H1209" s="223"/>
    </row>
    <row r="1210" spans="2:8" x14ac:dyDescent="0.35">
      <c r="B1210" s="264">
        <f t="shared" si="18"/>
        <v>1195</v>
      </c>
      <c r="C1210" s="133"/>
      <c r="D1210" s="126"/>
      <c r="E1210" s="190"/>
      <c r="F1210" s="190"/>
      <c r="G1210" s="202"/>
      <c r="H1210" s="223"/>
    </row>
    <row r="1211" spans="2:8" x14ac:dyDescent="0.35">
      <c r="B1211" s="264">
        <f t="shared" si="18"/>
        <v>1196</v>
      </c>
      <c r="C1211" s="133"/>
      <c r="D1211" s="126"/>
      <c r="E1211" s="190"/>
      <c r="F1211" s="190"/>
      <c r="G1211" s="202"/>
      <c r="H1211" s="223"/>
    </row>
    <row r="1212" spans="2:8" x14ac:dyDescent="0.35">
      <c r="B1212" s="264">
        <f t="shared" si="18"/>
        <v>1197</v>
      </c>
      <c r="C1212" s="133"/>
      <c r="D1212" s="126"/>
      <c r="E1212" s="190"/>
      <c r="F1212" s="190"/>
      <c r="G1212" s="202"/>
      <c r="H1212" s="223"/>
    </row>
    <row r="1213" spans="2:8" x14ac:dyDescent="0.35">
      <c r="B1213" s="264">
        <f t="shared" si="18"/>
        <v>1198</v>
      </c>
      <c r="C1213" s="133"/>
      <c r="D1213" s="126"/>
      <c r="E1213" s="190"/>
      <c r="F1213" s="190"/>
      <c r="G1213" s="202"/>
      <c r="H1213" s="223"/>
    </row>
    <row r="1214" spans="2:8" x14ac:dyDescent="0.35">
      <c r="B1214" s="264">
        <f t="shared" si="18"/>
        <v>1199</v>
      </c>
      <c r="C1214" s="133"/>
      <c r="D1214" s="126"/>
      <c r="E1214" s="190"/>
      <c r="F1214" s="190"/>
      <c r="G1214" s="202"/>
      <c r="H1214" s="223"/>
    </row>
    <row r="1215" spans="2:8" x14ac:dyDescent="0.35">
      <c r="B1215" s="264">
        <f t="shared" si="18"/>
        <v>1200</v>
      </c>
      <c r="C1215" s="133"/>
      <c r="D1215" s="126"/>
      <c r="E1215" s="190"/>
      <c r="F1215" s="190"/>
      <c r="G1215" s="202"/>
      <c r="H1215" s="223"/>
    </row>
    <row r="1216" spans="2:8" x14ac:dyDescent="0.35">
      <c r="B1216" s="264">
        <f t="shared" si="18"/>
        <v>1201</v>
      </c>
      <c r="C1216" s="133"/>
      <c r="D1216" s="126"/>
      <c r="E1216" s="190"/>
      <c r="F1216" s="190"/>
      <c r="G1216" s="202"/>
      <c r="H1216" s="223"/>
    </row>
    <row r="1217" spans="2:8" x14ac:dyDescent="0.35">
      <c r="B1217" s="264">
        <f t="shared" si="18"/>
        <v>1202</v>
      </c>
      <c r="C1217" s="133"/>
      <c r="D1217" s="126"/>
      <c r="E1217" s="190"/>
      <c r="F1217" s="190"/>
      <c r="G1217" s="202"/>
      <c r="H1217" s="223"/>
    </row>
    <row r="1218" spans="2:8" x14ac:dyDescent="0.35">
      <c r="B1218" s="264">
        <f t="shared" si="18"/>
        <v>1203</v>
      </c>
      <c r="C1218" s="133"/>
      <c r="D1218" s="126"/>
      <c r="E1218" s="190"/>
      <c r="F1218" s="190"/>
      <c r="G1218" s="202"/>
      <c r="H1218" s="223"/>
    </row>
    <row r="1219" spans="2:8" x14ac:dyDescent="0.35">
      <c r="B1219" s="264">
        <f t="shared" si="18"/>
        <v>1204</v>
      </c>
      <c r="C1219" s="133"/>
      <c r="D1219" s="126"/>
      <c r="E1219" s="190"/>
      <c r="F1219" s="190"/>
      <c r="G1219" s="202"/>
      <c r="H1219" s="223"/>
    </row>
    <row r="1220" spans="2:8" x14ac:dyDescent="0.35">
      <c r="B1220" s="264">
        <f t="shared" si="18"/>
        <v>1205</v>
      </c>
      <c r="C1220" s="133"/>
      <c r="D1220" s="126"/>
      <c r="E1220" s="190"/>
      <c r="F1220" s="190"/>
      <c r="G1220" s="202"/>
      <c r="H1220" s="223"/>
    </row>
    <row r="1221" spans="2:8" x14ac:dyDescent="0.35">
      <c r="B1221" s="264">
        <f t="shared" si="18"/>
        <v>1206</v>
      </c>
      <c r="C1221" s="133"/>
      <c r="D1221" s="126"/>
      <c r="E1221" s="190"/>
      <c r="F1221" s="190"/>
      <c r="G1221" s="202"/>
      <c r="H1221" s="223"/>
    </row>
    <row r="1222" spans="2:8" x14ac:dyDescent="0.35">
      <c r="B1222" s="264">
        <f t="shared" si="18"/>
        <v>1207</v>
      </c>
      <c r="C1222" s="133"/>
      <c r="D1222" s="126"/>
      <c r="E1222" s="190"/>
      <c r="F1222" s="190"/>
      <c r="G1222" s="202"/>
      <c r="H1222" s="223"/>
    </row>
    <row r="1223" spans="2:8" x14ac:dyDescent="0.35">
      <c r="B1223" s="264">
        <f t="shared" si="18"/>
        <v>1208</v>
      </c>
      <c r="C1223" s="133"/>
      <c r="D1223" s="126"/>
      <c r="E1223" s="190"/>
      <c r="F1223" s="190"/>
      <c r="G1223" s="202"/>
      <c r="H1223" s="223"/>
    </row>
    <row r="1224" spans="2:8" x14ac:dyDescent="0.35">
      <c r="B1224" s="264">
        <f t="shared" si="18"/>
        <v>1209</v>
      </c>
      <c r="C1224" s="133"/>
      <c r="D1224" s="126"/>
      <c r="E1224" s="190"/>
      <c r="F1224" s="190"/>
      <c r="G1224" s="202"/>
      <c r="H1224" s="223"/>
    </row>
    <row r="1225" spans="2:8" x14ac:dyDescent="0.35">
      <c r="B1225" s="264">
        <f t="shared" si="18"/>
        <v>1210</v>
      </c>
      <c r="C1225" s="133"/>
      <c r="D1225" s="126"/>
      <c r="E1225" s="190"/>
      <c r="F1225" s="190"/>
      <c r="G1225" s="202"/>
      <c r="H1225" s="223"/>
    </row>
    <row r="1226" spans="2:8" x14ac:dyDescent="0.35">
      <c r="B1226" s="264">
        <f t="shared" si="18"/>
        <v>1211</v>
      </c>
      <c r="C1226" s="133"/>
      <c r="D1226" s="126"/>
      <c r="E1226" s="190"/>
      <c r="F1226" s="190"/>
      <c r="G1226" s="202"/>
      <c r="H1226" s="223"/>
    </row>
    <row r="1227" spans="2:8" x14ac:dyDescent="0.35">
      <c r="B1227" s="264">
        <f t="shared" si="18"/>
        <v>1212</v>
      </c>
      <c r="C1227" s="133"/>
      <c r="D1227" s="126"/>
      <c r="E1227" s="190"/>
      <c r="F1227" s="190"/>
      <c r="G1227" s="202"/>
      <c r="H1227" s="223"/>
    </row>
    <row r="1228" spans="2:8" x14ac:dyDescent="0.35">
      <c r="B1228" s="264">
        <f t="shared" si="18"/>
        <v>1213</v>
      </c>
      <c r="C1228" s="133"/>
      <c r="D1228" s="126"/>
      <c r="E1228" s="190"/>
      <c r="F1228" s="190"/>
      <c r="G1228" s="202"/>
      <c r="H1228" s="223"/>
    </row>
    <row r="1229" spans="2:8" x14ac:dyDescent="0.35">
      <c r="B1229" s="264">
        <f t="shared" si="18"/>
        <v>1214</v>
      </c>
      <c r="C1229" s="133"/>
      <c r="D1229" s="126"/>
      <c r="E1229" s="190"/>
      <c r="F1229" s="190"/>
      <c r="G1229" s="202"/>
      <c r="H1229" s="223"/>
    </row>
    <row r="1230" spans="2:8" x14ac:dyDescent="0.35">
      <c r="B1230" s="264">
        <f t="shared" si="18"/>
        <v>1215</v>
      </c>
      <c r="C1230" s="133"/>
      <c r="D1230" s="126"/>
      <c r="E1230" s="190"/>
      <c r="F1230" s="190"/>
      <c r="G1230" s="202"/>
      <c r="H1230" s="223"/>
    </row>
    <row r="1231" spans="2:8" x14ac:dyDescent="0.35">
      <c r="B1231" s="264">
        <f t="shared" si="18"/>
        <v>1216</v>
      </c>
      <c r="C1231" s="133"/>
      <c r="D1231" s="126"/>
      <c r="E1231" s="190"/>
      <c r="F1231" s="190"/>
      <c r="G1231" s="202"/>
      <c r="H1231" s="223"/>
    </row>
    <row r="1232" spans="2:8" x14ac:dyDescent="0.35">
      <c r="B1232" s="264">
        <f t="shared" si="18"/>
        <v>1217</v>
      </c>
      <c r="C1232" s="133"/>
      <c r="D1232" s="126"/>
      <c r="E1232" s="190"/>
      <c r="F1232" s="190"/>
      <c r="G1232" s="202"/>
      <c r="H1232" s="223"/>
    </row>
    <row r="1233" spans="2:8" x14ac:dyDescent="0.35">
      <c r="B1233" s="264">
        <f t="shared" ref="B1233:B1296" si="19">B1232+1</f>
        <v>1218</v>
      </c>
      <c r="C1233" s="133"/>
      <c r="D1233" s="126"/>
      <c r="E1233" s="190"/>
      <c r="F1233" s="190"/>
      <c r="G1233" s="202"/>
      <c r="H1233" s="223"/>
    </row>
    <row r="1234" spans="2:8" x14ac:dyDescent="0.35">
      <c r="B1234" s="264">
        <f t="shared" si="19"/>
        <v>1219</v>
      </c>
      <c r="C1234" s="133"/>
      <c r="D1234" s="126"/>
      <c r="E1234" s="190"/>
      <c r="F1234" s="190"/>
      <c r="G1234" s="202"/>
      <c r="H1234" s="223"/>
    </row>
    <row r="1235" spans="2:8" x14ac:dyDescent="0.35">
      <c r="B1235" s="264">
        <f t="shared" si="19"/>
        <v>1220</v>
      </c>
      <c r="C1235" s="133"/>
      <c r="D1235" s="126"/>
      <c r="E1235" s="190"/>
      <c r="F1235" s="190"/>
      <c r="G1235" s="202"/>
      <c r="H1235" s="223"/>
    </row>
    <row r="1236" spans="2:8" x14ac:dyDescent="0.35">
      <c r="B1236" s="264">
        <f t="shared" si="19"/>
        <v>1221</v>
      </c>
      <c r="C1236" s="133"/>
      <c r="D1236" s="126"/>
      <c r="E1236" s="190"/>
      <c r="F1236" s="190"/>
      <c r="G1236" s="202"/>
      <c r="H1236" s="223"/>
    </row>
    <row r="1237" spans="2:8" x14ac:dyDescent="0.35">
      <c r="B1237" s="264">
        <f t="shared" si="19"/>
        <v>1222</v>
      </c>
      <c r="C1237" s="133"/>
      <c r="D1237" s="126"/>
      <c r="E1237" s="190"/>
      <c r="F1237" s="190"/>
      <c r="G1237" s="202"/>
      <c r="H1237" s="223"/>
    </row>
    <row r="1238" spans="2:8" x14ac:dyDescent="0.35">
      <c r="B1238" s="264">
        <f t="shared" si="19"/>
        <v>1223</v>
      </c>
      <c r="C1238" s="133"/>
      <c r="D1238" s="126"/>
      <c r="E1238" s="190"/>
      <c r="F1238" s="190"/>
      <c r="G1238" s="202"/>
      <c r="H1238" s="223"/>
    </row>
    <row r="1239" spans="2:8" x14ac:dyDescent="0.35">
      <c r="B1239" s="264">
        <f t="shared" si="19"/>
        <v>1224</v>
      </c>
      <c r="C1239" s="133"/>
      <c r="D1239" s="126"/>
      <c r="E1239" s="190"/>
      <c r="F1239" s="190"/>
      <c r="G1239" s="202"/>
      <c r="H1239" s="223"/>
    </row>
    <row r="1240" spans="2:8" x14ac:dyDescent="0.35">
      <c r="B1240" s="264">
        <f t="shared" si="19"/>
        <v>1225</v>
      </c>
      <c r="C1240" s="133"/>
      <c r="D1240" s="126"/>
      <c r="E1240" s="190"/>
      <c r="F1240" s="190"/>
      <c r="G1240" s="202"/>
      <c r="H1240" s="223"/>
    </row>
    <row r="1241" spans="2:8" x14ac:dyDescent="0.35">
      <c r="B1241" s="264">
        <f t="shared" si="19"/>
        <v>1226</v>
      </c>
      <c r="C1241" s="133"/>
      <c r="D1241" s="126"/>
      <c r="E1241" s="190"/>
      <c r="F1241" s="190"/>
      <c r="G1241" s="202"/>
      <c r="H1241" s="223"/>
    </row>
    <row r="1242" spans="2:8" x14ac:dyDescent="0.35">
      <c r="B1242" s="264">
        <f t="shared" si="19"/>
        <v>1227</v>
      </c>
      <c r="C1242" s="133"/>
      <c r="D1242" s="126"/>
      <c r="E1242" s="190"/>
      <c r="F1242" s="190"/>
      <c r="G1242" s="202"/>
      <c r="H1242" s="223"/>
    </row>
    <row r="1243" spans="2:8" x14ac:dyDescent="0.35">
      <c r="B1243" s="264">
        <f t="shared" si="19"/>
        <v>1228</v>
      </c>
      <c r="C1243" s="133"/>
      <c r="D1243" s="126"/>
      <c r="E1243" s="190"/>
      <c r="F1243" s="190"/>
      <c r="G1243" s="202"/>
      <c r="H1243" s="223"/>
    </row>
    <row r="1244" spans="2:8" x14ac:dyDescent="0.35">
      <c r="B1244" s="264">
        <f t="shared" si="19"/>
        <v>1229</v>
      </c>
      <c r="C1244" s="133"/>
      <c r="D1244" s="126"/>
      <c r="E1244" s="190"/>
      <c r="F1244" s="190"/>
      <c r="G1244" s="202"/>
      <c r="H1244" s="223"/>
    </row>
    <row r="1245" spans="2:8" x14ac:dyDescent="0.35">
      <c r="B1245" s="264">
        <f t="shared" si="19"/>
        <v>1230</v>
      </c>
      <c r="C1245" s="133"/>
      <c r="D1245" s="126"/>
      <c r="E1245" s="190"/>
      <c r="F1245" s="190"/>
      <c r="G1245" s="202"/>
      <c r="H1245" s="223"/>
    </row>
    <row r="1246" spans="2:8" x14ac:dyDescent="0.35">
      <c r="B1246" s="264">
        <f t="shared" si="19"/>
        <v>1231</v>
      </c>
      <c r="C1246" s="133"/>
      <c r="D1246" s="126"/>
      <c r="E1246" s="190"/>
      <c r="F1246" s="190"/>
      <c r="G1246" s="202"/>
      <c r="H1246" s="223"/>
    </row>
    <row r="1247" spans="2:8" x14ac:dyDescent="0.35">
      <c r="B1247" s="264">
        <f t="shared" si="19"/>
        <v>1232</v>
      </c>
      <c r="C1247" s="133"/>
      <c r="D1247" s="126"/>
      <c r="E1247" s="190"/>
      <c r="F1247" s="190"/>
      <c r="G1247" s="202"/>
      <c r="H1247" s="223"/>
    </row>
    <row r="1248" spans="2:8" x14ac:dyDescent="0.35">
      <c r="B1248" s="264">
        <f t="shared" si="19"/>
        <v>1233</v>
      </c>
      <c r="C1248" s="133"/>
      <c r="D1248" s="126"/>
      <c r="E1248" s="190"/>
      <c r="F1248" s="190"/>
      <c r="G1248" s="202"/>
      <c r="H1248" s="223"/>
    </row>
    <row r="1249" spans="2:8" x14ac:dyDescent="0.35">
      <c r="B1249" s="264">
        <f t="shared" si="19"/>
        <v>1234</v>
      </c>
      <c r="C1249" s="133"/>
      <c r="D1249" s="126"/>
      <c r="E1249" s="190"/>
      <c r="F1249" s="190"/>
      <c r="G1249" s="202"/>
      <c r="H1249" s="223"/>
    </row>
    <row r="1250" spans="2:8" x14ac:dyDescent="0.35">
      <c r="B1250" s="264">
        <f t="shared" si="19"/>
        <v>1235</v>
      </c>
      <c r="C1250" s="133"/>
      <c r="D1250" s="126"/>
      <c r="E1250" s="190"/>
      <c r="F1250" s="190"/>
      <c r="G1250" s="202"/>
      <c r="H1250" s="223"/>
    </row>
    <row r="1251" spans="2:8" x14ac:dyDescent="0.35">
      <c r="B1251" s="264">
        <f t="shared" si="19"/>
        <v>1236</v>
      </c>
      <c r="C1251" s="133"/>
      <c r="D1251" s="126"/>
      <c r="E1251" s="190"/>
      <c r="F1251" s="190"/>
      <c r="G1251" s="202"/>
      <c r="H1251" s="223"/>
    </row>
    <row r="1252" spans="2:8" x14ac:dyDescent="0.35">
      <c r="B1252" s="264">
        <f t="shared" si="19"/>
        <v>1237</v>
      </c>
      <c r="C1252" s="133"/>
      <c r="D1252" s="126"/>
      <c r="E1252" s="190"/>
      <c r="F1252" s="190"/>
      <c r="G1252" s="202"/>
      <c r="H1252" s="223"/>
    </row>
    <row r="1253" spans="2:8" x14ac:dyDescent="0.35">
      <c r="B1253" s="264">
        <f t="shared" si="19"/>
        <v>1238</v>
      </c>
      <c r="C1253" s="133"/>
      <c r="D1253" s="126"/>
      <c r="E1253" s="190"/>
      <c r="F1253" s="190"/>
      <c r="G1253" s="202"/>
      <c r="H1253" s="223"/>
    </row>
    <row r="1254" spans="2:8" x14ac:dyDescent="0.35">
      <c r="B1254" s="264">
        <f t="shared" si="19"/>
        <v>1239</v>
      </c>
      <c r="C1254" s="133"/>
      <c r="D1254" s="126"/>
      <c r="E1254" s="190"/>
      <c r="F1254" s="190"/>
      <c r="G1254" s="202"/>
      <c r="H1254" s="223"/>
    </row>
    <row r="1255" spans="2:8" x14ac:dyDescent="0.35">
      <c r="B1255" s="264">
        <f t="shared" si="19"/>
        <v>1240</v>
      </c>
      <c r="C1255" s="133"/>
      <c r="D1255" s="126"/>
      <c r="E1255" s="190"/>
      <c r="F1255" s="190"/>
      <c r="G1255" s="202"/>
      <c r="H1255" s="223"/>
    </row>
    <row r="1256" spans="2:8" x14ac:dyDescent="0.35">
      <c r="B1256" s="264">
        <f t="shared" si="19"/>
        <v>1241</v>
      </c>
      <c r="C1256" s="133"/>
      <c r="D1256" s="126"/>
      <c r="E1256" s="190"/>
      <c r="F1256" s="190"/>
      <c r="G1256" s="202"/>
      <c r="H1256" s="223"/>
    </row>
    <row r="1257" spans="2:8" x14ac:dyDescent="0.35">
      <c r="B1257" s="264">
        <f t="shared" si="19"/>
        <v>1242</v>
      </c>
      <c r="C1257" s="133"/>
      <c r="D1257" s="126"/>
      <c r="E1257" s="190"/>
      <c r="F1257" s="190"/>
      <c r="G1257" s="202"/>
      <c r="H1257" s="223"/>
    </row>
    <row r="1258" spans="2:8" x14ac:dyDescent="0.35">
      <c r="B1258" s="264">
        <f t="shared" si="19"/>
        <v>1243</v>
      </c>
      <c r="C1258" s="133"/>
      <c r="D1258" s="126"/>
      <c r="E1258" s="190"/>
      <c r="F1258" s="190"/>
      <c r="G1258" s="202"/>
      <c r="H1258" s="223"/>
    </row>
    <row r="1259" spans="2:8" x14ac:dyDescent="0.35">
      <c r="B1259" s="264">
        <f t="shared" si="19"/>
        <v>1244</v>
      </c>
      <c r="C1259" s="133"/>
      <c r="D1259" s="126"/>
      <c r="E1259" s="190"/>
      <c r="F1259" s="190"/>
      <c r="G1259" s="202"/>
      <c r="H1259" s="223"/>
    </row>
    <row r="1260" spans="2:8" x14ac:dyDescent="0.35">
      <c r="B1260" s="264">
        <f t="shared" si="19"/>
        <v>1245</v>
      </c>
      <c r="C1260" s="133"/>
      <c r="D1260" s="126"/>
      <c r="E1260" s="190"/>
      <c r="F1260" s="190"/>
      <c r="G1260" s="202"/>
      <c r="H1260" s="223"/>
    </row>
    <row r="1261" spans="2:8" x14ac:dyDescent="0.35">
      <c r="B1261" s="264">
        <f t="shared" si="19"/>
        <v>1246</v>
      </c>
      <c r="C1261" s="133"/>
      <c r="D1261" s="126"/>
      <c r="E1261" s="190"/>
      <c r="F1261" s="190"/>
      <c r="G1261" s="202"/>
      <c r="H1261" s="223"/>
    </row>
    <row r="1262" spans="2:8" x14ac:dyDescent="0.35">
      <c r="B1262" s="264">
        <f t="shared" si="19"/>
        <v>1247</v>
      </c>
      <c r="C1262" s="133"/>
      <c r="D1262" s="126"/>
      <c r="E1262" s="190"/>
      <c r="F1262" s="190"/>
      <c r="G1262" s="202"/>
      <c r="H1262" s="223"/>
    </row>
    <row r="1263" spans="2:8" x14ac:dyDescent="0.35">
      <c r="B1263" s="264">
        <f t="shared" si="19"/>
        <v>1248</v>
      </c>
      <c r="C1263" s="133"/>
      <c r="D1263" s="126"/>
      <c r="E1263" s="190"/>
      <c r="F1263" s="190"/>
      <c r="G1263" s="202"/>
      <c r="H1263" s="223"/>
    </row>
    <row r="1264" spans="2:8" x14ac:dyDescent="0.35">
      <c r="B1264" s="264">
        <f t="shared" si="19"/>
        <v>1249</v>
      </c>
      <c r="C1264" s="133"/>
      <c r="D1264" s="126"/>
      <c r="E1264" s="190"/>
      <c r="F1264" s="190"/>
      <c r="G1264" s="202"/>
      <c r="H1264" s="223"/>
    </row>
    <row r="1265" spans="2:8" x14ac:dyDescent="0.35">
      <c r="B1265" s="264">
        <f t="shared" si="19"/>
        <v>1250</v>
      </c>
      <c r="C1265" s="133"/>
      <c r="D1265" s="126"/>
      <c r="E1265" s="190"/>
      <c r="F1265" s="190"/>
      <c r="G1265" s="202"/>
      <c r="H1265" s="223"/>
    </row>
    <row r="1266" spans="2:8" x14ac:dyDescent="0.35">
      <c r="B1266" s="264">
        <f t="shared" si="19"/>
        <v>1251</v>
      </c>
      <c r="C1266" s="133"/>
      <c r="D1266" s="126"/>
      <c r="E1266" s="190"/>
      <c r="F1266" s="190"/>
      <c r="G1266" s="202"/>
      <c r="H1266" s="223"/>
    </row>
    <row r="1267" spans="2:8" x14ac:dyDescent="0.35">
      <c r="B1267" s="264">
        <f t="shared" si="19"/>
        <v>1252</v>
      </c>
      <c r="C1267" s="133"/>
      <c r="D1267" s="126"/>
      <c r="E1267" s="190"/>
      <c r="F1267" s="190"/>
      <c r="G1267" s="202"/>
      <c r="H1267" s="223"/>
    </row>
    <row r="1268" spans="2:8" x14ac:dyDescent="0.35">
      <c r="B1268" s="264">
        <f t="shared" si="19"/>
        <v>1253</v>
      </c>
      <c r="C1268" s="133"/>
      <c r="D1268" s="126"/>
      <c r="E1268" s="190"/>
      <c r="F1268" s="190"/>
      <c r="G1268" s="202"/>
      <c r="H1268" s="223"/>
    </row>
    <row r="1269" spans="2:8" x14ac:dyDescent="0.35">
      <c r="B1269" s="264">
        <f t="shared" si="19"/>
        <v>1254</v>
      </c>
      <c r="C1269" s="133"/>
      <c r="D1269" s="126"/>
      <c r="E1269" s="190"/>
      <c r="F1269" s="190"/>
      <c r="G1269" s="202"/>
      <c r="H1269" s="223"/>
    </row>
    <row r="1270" spans="2:8" x14ac:dyDescent="0.35">
      <c r="B1270" s="264">
        <f t="shared" si="19"/>
        <v>1255</v>
      </c>
      <c r="C1270" s="133"/>
      <c r="D1270" s="126"/>
      <c r="E1270" s="190"/>
      <c r="F1270" s="190"/>
      <c r="G1270" s="202"/>
      <c r="H1270" s="223"/>
    </row>
    <row r="1271" spans="2:8" x14ac:dyDescent="0.35">
      <c r="B1271" s="264">
        <f t="shared" si="19"/>
        <v>1256</v>
      </c>
      <c r="C1271" s="133"/>
      <c r="D1271" s="126"/>
      <c r="E1271" s="190"/>
      <c r="F1271" s="190"/>
      <c r="G1271" s="202"/>
      <c r="H1271" s="223"/>
    </row>
    <row r="1272" spans="2:8" x14ac:dyDescent="0.35">
      <c r="B1272" s="264">
        <f t="shared" si="19"/>
        <v>1257</v>
      </c>
      <c r="C1272" s="133"/>
      <c r="D1272" s="126"/>
      <c r="E1272" s="190"/>
      <c r="F1272" s="190"/>
      <c r="G1272" s="202"/>
      <c r="H1272" s="223"/>
    </row>
    <row r="1273" spans="2:8" x14ac:dyDescent="0.35">
      <c r="B1273" s="264">
        <f t="shared" si="19"/>
        <v>1258</v>
      </c>
      <c r="C1273" s="133"/>
      <c r="D1273" s="126"/>
      <c r="E1273" s="190"/>
      <c r="F1273" s="190"/>
      <c r="G1273" s="202"/>
      <c r="H1273" s="223"/>
    </row>
    <row r="1274" spans="2:8" x14ac:dyDescent="0.35">
      <c r="B1274" s="264">
        <f t="shared" si="19"/>
        <v>1259</v>
      </c>
      <c r="C1274" s="133"/>
      <c r="D1274" s="126"/>
      <c r="E1274" s="190"/>
      <c r="F1274" s="190"/>
      <c r="G1274" s="202"/>
      <c r="H1274" s="223"/>
    </row>
    <row r="1275" spans="2:8" x14ac:dyDescent="0.35">
      <c r="B1275" s="264">
        <f t="shared" si="19"/>
        <v>1260</v>
      </c>
      <c r="C1275" s="133"/>
      <c r="D1275" s="126"/>
      <c r="E1275" s="190"/>
      <c r="F1275" s="190"/>
      <c r="G1275" s="202"/>
      <c r="H1275" s="223"/>
    </row>
    <row r="1276" spans="2:8" x14ac:dyDescent="0.35">
      <c r="B1276" s="264">
        <f t="shared" si="19"/>
        <v>1261</v>
      </c>
      <c r="C1276" s="133"/>
      <c r="D1276" s="126"/>
      <c r="E1276" s="190"/>
      <c r="F1276" s="190"/>
      <c r="G1276" s="202"/>
      <c r="H1276" s="223"/>
    </row>
    <row r="1277" spans="2:8" x14ac:dyDescent="0.35">
      <c r="B1277" s="264">
        <f t="shared" si="19"/>
        <v>1262</v>
      </c>
      <c r="C1277" s="133"/>
      <c r="D1277" s="126"/>
      <c r="E1277" s="190"/>
      <c r="F1277" s="190"/>
      <c r="G1277" s="202"/>
      <c r="H1277" s="223"/>
    </row>
    <row r="1278" spans="2:8" x14ac:dyDescent="0.35">
      <c r="B1278" s="264">
        <f t="shared" si="19"/>
        <v>1263</v>
      </c>
      <c r="C1278" s="133"/>
      <c r="D1278" s="126"/>
      <c r="E1278" s="190"/>
      <c r="F1278" s="190"/>
      <c r="G1278" s="202"/>
      <c r="H1278" s="223"/>
    </row>
    <row r="1279" spans="2:8" x14ac:dyDescent="0.35">
      <c r="B1279" s="264">
        <f t="shared" si="19"/>
        <v>1264</v>
      </c>
      <c r="C1279" s="133"/>
      <c r="D1279" s="126"/>
      <c r="E1279" s="190"/>
      <c r="F1279" s="190"/>
      <c r="G1279" s="202"/>
      <c r="H1279" s="223"/>
    </row>
    <row r="1280" spans="2:8" x14ac:dyDescent="0.35">
      <c r="B1280" s="264">
        <f t="shared" si="19"/>
        <v>1265</v>
      </c>
      <c r="C1280" s="133"/>
      <c r="D1280" s="126"/>
      <c r="E1280" s="190"/>
      <c r="F1280" s="190"/>
      <c r="G1280" s="202"/>
      <c r="H1280" s="223"/>
    </row>
    <row r="1281" spans="2:8" x14ac:dyDescent="0.35">
      <c r="B1281" s="264">
        <f t="shared" si="19"/>
        <v>1266</v>
      </c>
      <c r="C1281" s="133"/>
      <c r="D1281" s="126"/>
      <c r="E1281" s="190"/>
      <c r="F1281" s="190"/>
      <c r="G1281" s="202"/>
      <c r="H1281" s="223"/>
    </row>
    <row r="1282" spans="2:8" x14ac:dyDescent="0.35">
      <c r="B1282" s="264">
        <f t="shared" si="19"/>
        <v>1267</v>
      </c>
      <c r="C1282" s="133"/>
      <c r="D1282" s="126"/>
      <c r="E1282" s="190"/>
      <c r="F1282" s="190"/>
      <c r="G1282" s="202"/>
      <c r="H1282" s="223"/>
    </row>
    <row r="1283" spans="2:8" x14ac:dyDescent="0.35">
      <c r="B1283" s="264">
        <f t="shared" si="19"/>
        <v>1268</v>
      </c>
      <c r="C1283" s="133"/>
      <c r="D1283" s="126"/>
      <c r="E1283" s="190"/>
      <c r="F1283" s="190"/>
      <c r="G1283" s="202"/>
      <c r="H1283" s="223"/>
    </row>
    <row r="1284" spans="2:8" x14ac:dyDescent="0.35">
      <c r="B1284" s="264">
        <f t="shared" si="19"/>
        <v>1269</v>
      </c>
      <c r="C1284" s="133"/>
      <c r="D1284" s="126"/>
      <c r="E1284" s="190"/>
      <c r="F1284" s="190"/>
      <c r="G1284" s="202"/>
      <c r="H1284" s="223"/>
    </row>
    <row r="1285" spans="2:8" x14ac:dyDescent="0.35">
      <c r="B1285" s="264">
        <f t="shared" si="19"/>
        <v>1270</v>
      </c>
      <c r="C1285" s="133"/>
      <c r="D1285" s="126"/>
      <c r="E1285" s="190"/>
      <c r="F1285" s="190"/>
      <c r="G1285" s="202"/>
      <c r="H1285" s="223"/>
    </row>
    <row r="1286" spans="2:8" x14ac:dyDescent="0.35">
      <c r="B1286" s="264">
        <f t="shared" si="19"/>
        <v>1271</v>
      </c>
      <c r="C1286" s="133"/>
      <c r="D1286" s="126"/>
      <c r="E1286" s="190"/>
      <c r="F1286" s="190"/>
      <c r="G1286" s="202"/>
      <c r="H1286" s="223"/>
    </row>
    <row r="1287" spans="2:8" x14ac:dyDescent="0.35">
      <c r="B1287" s="264">
        <f t="shared" si="19"/>
        <v>1272</v>
      </c>
      <c r="C1287" s="133"/>
      <c r="D1287" s="126"/>
      <c r="E1287" s="190"/>
      <c r="F1287" s="190"/>
      <c r="G1287" s="202"/>
      <c r="H1287" s="223"/>
    </row>
    <row r="1288" spans="2:8" x14ac:dyDescent="0.35">
      <c r="B1288" s="264">
        <f t="shared" si="19"/>
        <v>1273</v>
      </c>
      <c r="C1288" s="133"/>
      <c r="D1288" s="126"/>
      <c r="E1288" s="190"/>
      <c r="F1288" s="190"/>
      <c r="G1288" s="202"/>
      <c r="H1288" s="223"/>
    </row>
    <row r="1289" spans="2:8" x14ac:dyDescent="0.35">
      <c r="B1289" s="264">
        <f t="shared" si="19"/>
        <v>1274</v>
      </c>
      <c r="C1289" s="133"/>
      <c r="D1289" s="126"/>
      <c r="E1289" s="190"/>
      <c r="F1289" s="190"/>
      <c r="G1289" s="202"/>
      <c r="H1289" s="223"/>
    </row>
    <row r="1290" spans="2:8" x14ac:dyDescent="0.35">
      <c r="B1290" s="264">
        <f t="shared" si="19"/>
        <v>1275</v>
      </c>
      <c r="C1290" s="133"/>
      <c r="D1290" s="126"/>
      <c r="E1290" s="190"/>
      <c r="F1290" s="190"/>
      <c r="G1290" s="202"/>
      <c r="H1290" s="223"/>
    </row>
    <row r="1291" spans="2:8" x14ac:dyDescent="0.35">
      <c r="B1291" s="264">
        <f t="shared" si="19"/>
        <v>1276</v>
      </c>
      <c r="C1291" s="133"/>
      <c r="D1291" s="126"/>
      <c r="E1291" s="190"/>
      <c r="F1291" s="190"/>
      <c r="G1291" s="202"/>
      <c r="H1291" s="223"/>
    </row>
    <row r="1292" spans="2:8" x14ac:dyDescent="0.35">
      <c r="B1292" s="264">
        <f t="shared" si="19"/>
        <v>1277</v>
      </c>
      <c r="C1292" s="133"/>
      <c r="D1292" s="126"/>
      <c r="E1292" s="190"/>
      <c r="F1292" s="190"/>
      <c r="G1292" s="202"/>
      <c r="H1292" s="223"/>
    </row>
    <row r="1293" spans="2:8" x14ac:dyDescent="0.35">
      <c r="B1293" s="264">
        <f t="shared" si="19"/>
        <v>1278</v>
      </c>
      <c r="C1293" s="133"/>
      <c r="D1293" s="126"/>
      <c r="E1293" s="190"/>
      <c r="F1293" s="190"/>
      <c r="G1293" s="202"/>
      <c r="H1293" s="223"/>
    </row>
    <row r="1294" spans="2:8" x14ac:dyDescent="0.35">
      <c r="B1294" s="264">
        <f t="shared" si="19"/>
        <v>1279</v>
      </c>
      <c r="C1294" s="133"/>
      <c r="D1294" s="126"/>
      <c r="E1294" s="190"/>
      <c r="F1294" s="190"/>
      <c r="G1294" s="202"/>
      <c r="H1294" s="223"/>
    </row>
    <row r="1295" spans="2:8" x14ac:dyDescent="0.35">
      <c r="B1295" s="264">
        <f t="shared" si="19"/>
        <v>1280</v>
      </c>
      <c r="C1295" s="133"/>
      <c r="D1295" s="126"/>
      <c r="E1295" s="190"/>
      <c r="F1295" s="190"/>
      <c r="G1295" s="202"/>
      <c r="H1295" s="223"/>
    </row>
    <row r="1296" spans="2:8" x14ac:dyDescent="0.35">
      <c r="B1296" s="264">
        <f t="shared" si="19"/>
        <v>1281</v>
      </c>
      <c r="C1296" s="133"/>
      <c r="D1296" s="126"/>
      <c r="E1296" s="190"/>
      <c r="F1296" s="190"/>
      <c r="G1296" s="202"/>
      <c r="H1296" s="223"/>
    </row>
    <row r="1297" spans="2:8" x14ac:dyDescent="0.35">
      <c r="B1297" s="264">
        <f t="shared" ref="B1297:B1360" si="20">B1296+1</f>
        <v>1282</v>
      </c>
      <c r="C1297" s="133"/>
      <c r="D1297" s="126"/>
      <c r="E1297" s="190"/>
      <c r="F1297" s="190"/>
      <c r="G1297" s="202"/>
      <c r="H1297" s="223"/>
    </row>
    <row r="1298" spans="2:8" x14ac:dyDescent="0.35">
      <c r="B1298" s="264">
        <f t="shared" si="20"/>
        <v>1283</v>
      </c>
      <c r="C1298" s="133"/>
      <c r="D1298" s="126"/>
      <c r="E1298" s="190"/>
      <c r="F1298" s="190"/>
      <c r="G1298" s="202"/>
      <c r="H1298" s="223"/>
    </row>
    <row r="1299" spans="2:8" x14ac:dyDescent="0.35">
      <c r="B1299" s="264">
        <f t="shared" si="20"/>
        <v>1284</v>
      </c>
      <c r="C1299" s="133"/>
      <c r="D1299" s="126"/>
      <c r="E1299" s="190"/>
      <c r="F1299" s="190"/>
      <c r="G1299" s="202"/>
      <c r="H1299" s="223"/>
    </row>
    <row r="1300" spans="2:8" x14ac:dyDescent="0.35">
      <c r="B1300" s="264">
        <f t="shared" si="20"/>
        <v>1285</v>
      </c>
      <c r="C1300" s="133"/>
      <c r="D1300" s="126"/>
      <c r="E1300" s="190"/>
      <c r="F1300" s="190"/>
      <c r="G1300" s="202"/>
      <c r="H1300" s="223"/>
    </row>
    <row r="1301" spans="2:8" x14ac:dyDescent="0.35">
      <c r="B1301" s="264">
        <f t="shared" si="20"/>
        <v>1286</v>
      </c>
      <c r="C1301" s="133"/>
      <c r="D1301" s="126"/>
      <c r="E1301" s="190"/>
      <c r="F1301" s="190"/>
      <c r="G1301" s="202"/>
      <c r="H1301" s="223"/>
    </row>
    <row r="1302" spans="2:8" x14ac:dyDescent="0.35">
      <c r="B1302" s="264">
        <f t="shared" si="20"/>
        <v>1287</v>
      </c>
      <c r="C1302" s="133"/>
      <c r="D1302" s="126"/>
      <c r="E1302" s="190"/>
      <c r="F1302" s="190"/>
      <c r="G1302" s="202"/>
      <c r="H1302" s="223"/>
    </row>
    <row r="1303" spans="2:8" x14ac:dyDescent="0.35">
      <c r="B1303" s="264">
        <f t="shared" si="20"/>
        <v>1288</v>
      </c>
      <c r="C1303" s="133"/>
      <c r="D1303" s="126"/>
      <c r="E1303" s="190"/>
      <c r="F1303" s="190"/>
      <c r="G1303" s="202"/>
      <c r="H1303" s="223"/>
    </row>
    <row r="1304" spans="2:8" x14ac:dyDescent="0.35">
      <c r="B1304" s="264">
        <f t="shared" si="20"/>
        <v>1289</v>
      </c>
      <c r="C1304" s="133"/>
      <c r="D1304" s="126"/>
      <c r="E1304" s="190"/>
      <c r="F1304" s="190"/>
      <c r="G1304" s="202"/>
      <c r="H1304" s="223"/>
    </row>
    <row r="1305" spans="2:8" x14ac:dyDescent="0.35">
      <c r="B1305" s="264">
        <f t="shared" si="20"/>
        <v>1290</v>
      </c>
      <c r="C1305" s="133"/>
      <c r="D1305" s="126"/>
      <c r="E1305" s="190"/>
      <c r="F1305" s="190"/>
      <c r="G1305" s="202"/>
      <c r="H1305" s="223"/>
    </row>
    <row r="1306" spans="2:8" x14ac:dyDescent="0.35">
      <c r="B1306" s="264">
        <f t="shared" si="20"/>
        <v>1291</v>
      </c>
      <c r="C1306" s="133"/>
      <c r="D1306" s="126"/>
      <c r="E1306" s="190"/>
      <c r="F1306" s="190"/>
      <c r="G1306" s="202"/>
      <c r="H1306" s="223"/>
    </row>
    <row r="1307" spans="2:8" x14ac:dyDescent="0.35">
      <c r="B1307" s="264">
        <f t="shared" si="20"/>
        <v>1292</v>
      </c>
      <c r="C1307" s="133"/>
      <c r="D1307" s="126"/>
      <c r="E1307" s="190"/>
      <c r="F1307" s="190"/>
      <c r="G1307" s="202"/>
      <c r="H1307" s="223"/>
    </row>
    <row r="1308" spans="2:8" x14ac:dyDescent="0.35">
      <c r="B1308" s="264">
        <f t="shared" si="20"/>
        <v>1293</v>
      </c>
      <c r="C1308" s="133"/>
      <c r="D1308" s="126"/>
      <c r="E1308" s="190"/>
      <c r="F1308" s="190"/>
      <c r="G1308" s="202"/>
      <c r="H1308" s="223"/>
    </row>
    <row r="1309" spans="2:8" x14ac:dyDescent="0.35">
      <c r="B1309" s="264">
        <f t="shared" si="20"/>
        <v>1294</v>
      </c>
      <c r="C1309" s="133"/>
      <c r="D1309" s="126"/>
      <c r="E1309" s="190"/>
      <c r="F1309" s="190"/>
      <c r="G1309" s="202"/>
      <c r="H1309" s="223"/>
    </row>
    <row r="1310" spans="2:8" x14ac:dyDescent="0.35">
      <c r="B1310" s="264">
        <f t="shared" si="20"/>
        <v>1295</v>
      </c>
      <c r="C1310" s="133"/>
      <c r="D1310" s="126"/>
      <c r="E1310" s="190"/>
      <c r="F1310" s="190"/>
      <c r="G1310" s="202"/>
      <c r="H1310" s="223"/>
    </row>
    <row r="1311" spans="2:8" x14ac:dyDescent="0.35">
      <c r="B1311" s="264">
        <f t="shared" si="20"/>
        <v>1296</v>
      </c>
      <c r="C1311" s="133"/>
      <c r="D1311" s="126"/>
      <c r="E1311" s="190"/>
      <c r="F1311" s="190"/>
      <c r="G1311" s="202"/>
      <c r="H1311" s="223"/>
    </row>
    <row r="1312" spans="2:8" x14ac:dyDescent="0.35">
      <c r="B1312" s="264">
        <f t="shared" si="20"/>
        <v>1297</v>
      </c>
      <c r="C1312" s="133"/>
      <c r="D1312" s="126"/>
      <c r="E1312" s="190"/>
      <c r="F1312" s="190"/>
      <c r="G1312" s="202"/>
      <c r="H1312" s="223"/>
    </row>
    <row r="1313" spans="2:8" x14ac:dyDescent="0.35">
      <c r="B1313" s="264">
        <f t="shared" si="20"/>
        <v>1298</v>
      </c>
      <c r="C1313" s="133"/>
      <c r="D1313" s="126"/>
      <c r="E1313" s="190"/>
      <c r="F1313" s="190"/>
      <c r="G1313" s="202"/>
      <c r="H1313" s="223"/>
    </row>
    <row r="1314" spans="2:8" x14ac:dyDescent="0.35">
      <c r="B1314" s="264">
        <f t="shared" si="20"/>
        <v>1299</v>
      </c>
      <c r="C1314" s="133"/>
      <c r="D1314" s="126"/>
      <c r="E1314" s="190"/>
      <c r="F1314" s="190"/>
      <c r="G1314" s="202"/>
      <c r="H1314" s="223"/>
    </row>
    <row r="1315" spans="2:8" x14ac:dyDescent="0.35">
      <c r="B1315" s="264">
        <f t="shared" si="20"/>
        <v>1300</v>
      </c>
      <c r="C1315" s="133"/>
      <c r="D1315" s="126"/>
      <c r="E1315" s="190"/>
      <c r="F1315" s="190"/>
      <c r="G1315" s="202"/>
      <c r="H1315" s="223"/>
    </row>
    <row r="1316" spans="2:8" x14ac:dyDescent="0.35">
      <c r="B1316" s="264">
        <f t="shared" si="20"/>
        <v>1301</v>
      </c>
      <c r="C1316" s="133"/>
      <c r="D1316" s="126"/>
      <c r="E1316" s="190"/>
      <c r="F1316" s="190"/>
      <c r="G1316" s="202"/>
      <c r="H1316" s="223"/>
    </row>
    <row r="1317" spans="2:8" x14ac:dyDescent="0.35">
      <c r="B1317" s="264">
        <f t="shared" si="20"/>
        <v>1302</v>
      </c>
      <c r="C1317" s="133"/>
      <c r="D1317" s="126"/>
      <c r="E1317" s="190"/>
      <c r="F1317" s="190"/>
      <c r="G1317" s="202"/>
      <c r="H1317" s="223"/>
    </row>
    <row r="1318" spans="2:8" x14ac:dyDescent="0.35">
      <c r="B1318" s="264">
        <f t="shared" si="20"/>
        <v>1303</v>
      </c>
      <c r="C1318" s="133"/>
      <c r="D1318" s="126"/>
      <c r="E1318" s="190"/>
      <c r="F1318" s="190"/>
      <c r="G1318" s="202"/>
      <c r="H1318" s="223"/>
    </row>
    <row r="1319" spans="2:8" x14ac:dyDescent="0.35">
      <c r="B1319" s="264">
        <f t="shared" si="20"/>
        <v>1304</v>
      </c>
      <c r="C1319" s="133"/>
      <c r="D1319" s="126"/>
      <c r="E1319" s="190"/>
      <c r="F1319" s="190"/>
      <c r="G1319" s="202"/>
      <c r="H1319" s="223"/>
    </row>
    <row r="1320" spans="2:8" x14ac:dyDescent="0.35">
      <c r="B1320" s="264">
        <f t="shared" si="20"/>
        <v>1305</v>
      </c>
      <c r="C1320" s="133"/>
      <c r="D1320" s="126"/>
      <c r="E1320" s="190"/>
      <c r="F1320" s="190"/>
      <c r="G1320" s="202"/>
      <c r="H1320" s="223"/>
    </row>
    <row r="1321" spans="2:8" x14ac:dyDescent="0.35">
      <c r="B1321" s="264">
        <f t="shared" si="20"/>
        <v>1306</v>
      </c>
      <c r="C1321" s="133"/>
      <c r="D1321" s="126"/>
      <c r="E1321" s="190"/>
      <c r="F1321" s="190"/>
      <c r="G1321" s="202"/>
      <c r="H1321" s="223"/>
    </row>
    <row r="1322" spans="2:8" x14ac:dyDescent="0.35">
      <c r="B1322" s="264">
        <f t="shared" si="20"/>
        <v>1307</v>
      </c>
      <c r="C1322" s="133"/>
      <c r="D1322" s="126"/>
      <c r="E1322" s="190"/>
      <c r="F1322" s="190"/>
      <c r="G1322" s="202"/>
      <c r="H1322" s="223"/>
    </row>
    <row r="1323" spans="2:8" x14ac:dyDescent="0.35">
      <c r="B1323" s="264">
        <f t="shared" si="20"/>
        <v>1308</v>
      </c>
      <c r="C1323" s="133"/>
      <c r="D1323" s="126"/>
      <c r="E1323" s="190"/>
      <c r="F1323" s="190"/>
      <c r="G1323" s="202"/>
      <c r="H1323" s="223"/>
    </row>
    <row r="1324" spans="2:8" x14ac:dyDescent="0.35">
      <c r="B1324" s="264">
        <f t="shared" si="20"/>
        <v>1309</v>
      </c>
      <c r="C1324" s="133"/>
      <c r="D1324" s="126"/>
      <c r="E1324" s="190"/>
      <c r="F1324" s="190"/>
      <c r="G1324" s="202"/>
      <c r="H1324" s="223"/>
    </row>
    <row r="1325" spans="2:8" x14ac:dyDescent="0.35">
      <c r="B1325" s="264">
        <f t="shared" si="20"/>
        <v>1310</v>
      </c>
      <c r="C1325" s="133"/>
      <c r="D1325" s="126"/>
      <c r="E1325" s="190"/>
      <c r="F1325" s="190"/>
      <c r="G1325" s="202"/>
      <c r="H1325" s="223"/>
    </row>
    <row r="1326" spans="2:8" x14ac:dyDescent="0.35">
      <c r="B1326" s="264">
        <f t="shared" si="20"/>
        <v>1311</v>
      </c>
      <c r="C1326" s="133"/>
      <c r="D1326" s="126"/>
      <c r="E1326" s="190"/>
      <c r="F1326" s="190"/>
      <c r="G1326" s="202"/>
      <c r="H1326" s="223"/>
    </row>
    <row r="1327" spans="2:8" x14ac:dyDescent="0.35">
      <c r="B1327" s="264">
        <f t="shared" si="20"/>
        <v>1312</v>
      </c>
      <c r="C1327" s="133"/>
      <c r="D1327" s="126"/>
      <c r="E1327" s="190"/>
      <c r="F1327" s="190"/>
      <c r="G1327" s="202"/>
      <c r="H1327" s="223"/>
    </row>
    <row r="1328" spans="2:8" x14ac:dyDescent="0.35">
      <c r="B1328" s="264">
        <f t="shared" si="20"/>
        <v>1313</v>
      </c>
      <c r="C1328" s="133"/>
      <c r="D1328" s="126"/>
      <c r="E1328" s="190"/>
      <c r="F1328" s="190"/>
      <c r="G1328" s="202"/>
      <c r="H1328" s="223"/>
    </row>
    <row r="1329" spans="2:8" x14ac:dyDescent="0.35">
      <c r="B1329" s="264">
        <f t="shared" si="20"/>
        <v>1314</v>
      </c>
      <c r="C1329" s="133"/>
      <c r="D1329" s="126"/>
      <c r="E1329" s="190"/>
      <c r="F1329" s="190"/>
      <c r="G1329" s="202"/>
      <c r="H1329" s="223"/>
    </row>
    <row r="1330" spans="2:8" x14ac:dyDescent="0.35">
      <c r="B1330" s="264">
        <f t="shared" si="20"/>
        <v>1315</v>
      </c>
      <c r="C1330" s="133"/>
      <c r="D1330" s="126"/>
      <c r="E1330" s="190"/>
      <c r="F1330" s="190"/>
      <c r="G1330" s="202"/>
      <c r="H1330" s="223"/>
    </row>
    <row r="1331" spans="2:8" x14ac:dyDescent="0.35">
      <c r="B1331" s="264">
        <f t="shared" si="20"/>
        <v>1316</v>
      </c>
      <c r="C1331" s="133"/>
      <c r="D1331" s="126"/>
      <c r="E1331" s="190"/>
      <c r="F1331" s="190"/>
      <c r="G1331" s="202"/>
      <c r="H1331" s="223"/>
    </row>
    <row r="1332" spans="2:8" x14ac:dyDescent="0.35">
      <c r="B1332" s="264">
        <f t="shared" si="20"/>
        <v>1317</v>
      </c>
      <c r="C1332" s="133"/>
      <c r="D1332" s="126"/>
      <c r="E1332" s="190"/>
      <c r="F1332" s="190"/>
      <c r="G1332" s="202"/>
      <c r="H1332" s="223"/>
    </row>
    <row r="1333" spans="2:8" x14ac:dyDescent="0.35">
      <c r="B1333" s="264">
        <f t="shared" si="20"/>
        <v>1318</v>
      </c>
      <c r="C1333" s="133"/>
      <c r="D1333" s="126"/>
      <c r="E1333" s="190"/>
      <c r="F1333" s="190"/>
      <c r="G1333" s="202"/>
      <c r="H1333" s="223"/>
    </row>
    <row r="1334" spans="2:8" x14ac:dyDescent="0.35">
      <c r="B1334" s="264">
        <f t="shared" si="20"/>
        <v>1319</v>
      </c>
      <c r="C1334" s="133"/>
      <c r="D1334" s="126"/>
      <c r="E1334" s="190"/>
      <c r="F1334" s="190"/>
      <c r="G1334" s="202"/>
      <c r="H1334" s="223"/>
    </row>
    <row r="1335" spans="2:8" x14ac:dyDescent="0.35">
      <c r="B1335" s="264">
        <f t="shared" si="20"/>
        <v>1320</v>
      </c>
      <c r="C1335" s="133"/>
      <c r="D1335" s="126"/>
      <c r="E1335" s="190"/>
      <c r="F1335" s="190"/>
      <c r="G1335" s="202"/>
      <c r="H1335" s="223"/>
    </row>
    <row r="1336" spans="2:8" x14ac:dyDescent="0.35">
      <c r="B1336" s="264">
        <f t="shared" si="20"/>
        <v>1321</v>
      </c>
      <c r="C1336" s="133"/>
      <c r="D1336" s="126"/>
      <c r="E1336" s="190"/>
      <c r="F1336" s="190"/>
      <c r="G1336" s="202"/>
      <c r="H1336" s="223"/>
    </row>
    <row r="1337" spans="2:8" x14ac:dyDescent="0.35">
      <c r="B1337" s="264">
        <f t="shared" si="20"/>
        <v>1322</v>
      </c>
      <c r="C1337" s="133"/>
      <c r="D1337" s="126"/>
      <c r="E1337" s="190"/>
      <c r="F1337" s="190"/>
      <c r="G1337" s="202"/>
      <c r="H1337" s="223"/>
    </row>
    <row r="1338" spans="2:8" x14ac:dyDescent="0.35">
      <c r="B1338" s="264">
        <f t="shared" si="20"/>
        <v>1323</v>
      </c>
      <c r="C1338" s="133"/>
      <c r="D1338" s="126"/>
      <c r="E1338" s="190"/>
      <c r="F1338" s="190"/>
      <c r="G1338" s="202"/>
      <c r="H1338" s="223"/>
    </row>
    <row r="1339" spans="2:8" x14ac:dyDescent="0.35">
      <c r="B1339" s="264">
        <f t="shared" si="20"/>
        <v>1324</v>
      </c>
      <c r="C1339" s="133"/>
      <c r="D1339" s="126"/>
      <c r="E1339" s="190"/>
      <c r="F1339" s="190"/>
      <c r="G1339" s="202"/>
      <c r="H1339" s="223"/>
    </row>
    <row r="1340" spans="2:8" x14ac:dyDescent="0.35">
      <c r="B1340" s="264">
        <f t="shared" si="20"/>
        <v>1325</v>
      </c>
      <c r="C1340" s="133"/>
      <c r="D1340" s="126"/>
      <c r="E1340" s="190"/>
      <c r="F1340" s="190"/>
      <c r="G1340" s="202"/>
      <c r="H1340" s="223"/>
    </row>
    <row r="1341" spans="2:8" x14ac:dyDescent="0.35">
      <c r="B1341" s="264">
        <f t="shared" si="20"/>
        <v>1326</v>
      </c>
      <c r="C1341" s="133"/>
      <c r="D1341" s="126"/>
      <c r="E1341" s="190"/>
      <c r="F1341" s="190"/>
      <c r="G1341" s="202"/>
      <c r="H1341" s="223"/>
    </row>
    <row r="1342" spans="2:8" x14ac:dyDescent="0.35">
      <c r="B1342" s="264">
        <f t="shared" si="20"/>
        <v>1327</v>
      </c>
      <c r="C1342" s="133"/>
      <c r="D1342" s="126"/>
      <c r="E1342" s="190"/>
      <c r="F1342" s="190"/>
      <c r="G1342" s="202"/>
      <c r="H1342" s="223"/>
    </row>
    <row r="1343" spans="2:8" x14ac:dyDescent="0.35">
      <c r="B1343" s="264">
        <f t="shared" si="20"/>
        <v>1328</v>
      </c>
      <c r="C1343" s="133"/>
      <c r="D1343" s="126"/>
      <c r="E1343" s="190"/>
      <c r="F1343" s="190"/>
      <c r="G1343" s="202"/>
      <c r="H1343" s="223"/>
    </row>
    <row r="1344" spans="2:8" x14ac:dyDescent="0.35">
      <c r="B1344" s="264">
        <f t="shared" si="20"/>
        <v>1329</v>
      </c>
      <c r="C1344" s="133"/>
      <c r="D1344" s="126"/>
      <c r="E1344" s="190"/>
      <c r="F1344" s="190"/>
      <c r="G1344" s="202"/>
      <c r="H1344" s="223"/>
    </row>
    <row r="1345" spans="2:8" x14ac:dyDescent="0.35">
      <c r="B1345" s="264">
        <f t="shared" si="20"/>
        <v>1330</v>
      </c>
      <c r="C1345" s="133"/>
      <c r="D1345" s="126"/>
      <c r="E1345" s="190"/>
      <c r="F1345" s="190"/>
      <c r="G1345" s="202"/>
      <c r="H1345" s="223"/>
    </row>
    <row r="1346" spans="2:8" x14ac:dyDescent="0.35">
      <c r="B1346" s="264">
        <f t="shared" si="20"/>
        <v>1331</v>
      </c>
      <c r="C1346" s="133"/>
      <c r="D1346" s="126"/>
      <c r="E1346" s="190"/>
      <c r="F1346" s="190"/>
      <c r="G1346" s="202"/>
      <c r="H1346" s="223"/>
    </row>
    <row r="1347" spans="2:8" x14ac:dyDescent="0.35">
      <c r="B1347" s="264">
        <f t="shared" si="20"/>
        <v>1332</v>
      </c>
      <c r="C1347" s="133"/>
      <c r="D1347" s="126"/>
      <c r="E1347" s="190"/>
      <c r="F1347" s="190"/>
      <c r="G1347" s="202"/>
      <c r="H1347" s="223"/>
    </row>
    <row r="1348" spans="2:8" x14ac:dyDescent="0.35">
      <c r="B1348" s="264">
        <f t="shared" si="20"/>
        <v>1333</v>
      </c>
      <c r="C1348" s="133"/>
      <c r="D1348" s="126"/>
      <c r="E1348" s="190"/>
      <c r="F1348" s="190"/>
      <c r="G1348" s="202"/>
      <c r="H1348" s="223"/>
    </row>
    <row r="1349" spans="2:8" x14ac:dyDescent="0.35">
      <c r="B1349" s="264">
        <f t="shared" si="20"/>
        <v>1334</v>
      </c>
      <c r="C1349" s="133"/>
      <c r="D1349" s="126"/>
      <c r="E1349" s="190"/>
      <c r="F1349" s="190"/>
      <c r="G1349" s="202"/>
      <c r="H1349" s="223"/>
    </row>
    <row r="1350" spans="2:8" x14ac:dyDescent="0.35">
      <c r="B1350" s="264">
        <f t="shared" si="20"/>
        <v>1335</v>
      </c>
      <c r="C1350" s="133"/>
      <c r="D1350" s="126"/>
      <c r="E1350" s="190"/>
      <c r="F1350" s="190"/>
      <c r="G1350" s="202"/>
      <c r="H1350" s="223"/>
    </row>
    <row r="1351" spans="2:8" x14ac:dyDescent="0.35">
      <c r="B1351" s="264">
        <f t="shared" si="20"/>
        <v>1336</v>
      </c>
      <c r="C1351" s="133"/>
      <c r="D1351" s="126"/>
      <c r="E1351" s="190"/>
      <c r="F1351" s="190"/>
      <c r="G1351" s="202"/>
      <c r="H1351" s="223"/>
    </row>
    <row r="1352" spans="2:8" x14ac:dyDescent="0.35">
      <c r="B1352" s="264">
        <f t="shared" si="20"/>
        <v>1337</v>
      </c>
      <c r="C1352" s="133"/>
      <c r="D1352" s="126"/>
      <c r="E1352" s="190"/>
      <c r="F1352" s="190"/>
      <c r="G1352" s="202"/>
      <c r="H1352" s="223"/>
    </row>
    <row r="1353" spans="2:8" x14ac:dyDescent="0.35">
      <c r="B1353" s="264">
        <f t="shared" si="20"/>
        <v>1338</v>
      </c>
      <c r="C1353" s="133"/>
      <c r="D1353" s="126"/>
      <c r="E1353" s="190"/>
      <c r="F1353" s="190"/>
      <c r="G1353" s="202"/>
      <c r="H1353" s="223"/>
    </row>
    <row r="1354" spans="2:8" x14ac:dyDescent="0.35">
      <c r="B1354" s="264">
        <f t="shared" si="20"/>
        <v>1339</v>
      </c>
      <c r="C1354" s="133"/>
      <c r="D1354" s="126"/>
      <c r="E1354" s="190"/>
      <c r="F1354" s="190"/>
      <c r="G1354" s="202"/>
      <c r="H1354" s="223"/>
    </row>
    <row r="1355" spans="2:8" x14ac:dyDescent="0.35">
      <c r="B1355" s="264">
        <f t="shared" si="20"/>
        <v>1340</v>
      </c>
      <c r="C1355" s="133"/>
      <c r="D1355" s="126"/>
      <c r="E1355" s="190"/>
      <c r="F1355" s="190"/>
      <c r="G1355" s="202"/>
      <c r="H1355" s="223"/>
    </row>
    <row r="1356" spans="2:8" x14ac:dyDescent="0.35">
      <c r="B1356" s="264">
        <f t="shared" si="20"/>
        <v>1341</v>
      </c>
      <c r="C1356" s="133"/>
      <c r="D1356" s="126"/>
      <c r="E1356" s="190"/>
      <c r="F1356" s="190"/>
      <c r="G1356" s="202"/>
      <c r="H1356" s="223"/>
    </row>
    <row r="1357" spans="2:8" x14ac:dyDescent="0.35">
      <c r="B1357" s="264">
        <f t="shared" si="20"/>
        <v>1342</v>
      </c>
      <c r="C1357" s="133"/>
      <c r="D1357" s="126"/>
      <c r="E1357" s="190"/>
      <c r="F1357" s="190"/>
      <c r="G1357" s="202"/>
      <c r="H1357" s="223"/>
    </row>
    <row r="1358" spans="2:8" x14ac:dyDescent="0.35">
      <c r="B1358" s="264">
        <f t="shared" si="20"/>
        <v>1343</v>
      </c>
      <c r="C1358" s="133"/>
      <c r="D1358" s="126"/>
      <c r="E1358" s="190"/>
      <c r="F1358" s="190"/>
      <c r="G1358" s="202"/>
      <c r="H1358" s="223"/>
    </row>
    <row r="1359" spans="2:8" x14ac:dyDescent="0.35">
      <c r="B1359" s="264">
        <f t="shared" si="20"/>
        <v>1344</v>
      </c>
      <c r="C1359" s="133"/>
      <c r="D1359" s="126"/>
      <c r="E1359" s="190"/>
      <c r="F1359" s="190"/>
      <c r="G1359" s="202"/>
      <c r="H1359" s="223"/>
    </row>
    <row r="1360" spans="2:8" x14ac:dyDescent="0.35">
      <c r="B1360" s="264">
        <f t="shared" si="20"/>
        <v>1345</v>
      </c>
      <c r="C1360" s="133"/>
      <c r="D1360" s="126"/>
      <c r="E1360" s="190"/>
      <c r="F1360" s="190"/>
      <c r="G1360" s="202"/>
      <c r="H1360" s="223"/>
    </row>
    <row r="1361" spans="2:8" x14ac:dyDescent="0.35">
      <c r="B1361" s="264">
        <f t="shared" ref="B1361:B1424" si="21">B1360+1</f>
        <v>1346</v>
      </c>
      <c r="C1361" s="133"/>
      <c r="D1361" s="126"/>
      <c r="E1361" s="190"/>
      <c r="F1361" s="190"/>
      <c r="G1361" s="202"/>
      <c r="H1361" s="223"/>
    </row>
    <row r="1362" spans="2:8" x14ac:dyDescent="0.35">
      <c r="B1362" s="264">
        <f t="shared" si="21"/>
        <v>1347</v>
      </c>
      <c r="C1362" s="133"/>
      <c r="D1362" s="126"/>
      <c r="E1362" s="190"/>
      <c r="F1362" s="190"/>
      <c r="G1362" s="202"/>
      <c r="H1362" s="223"/>
    </row>
    <row r="1363" spans="2:8" x14ac:dyDescent="0.35">
      <c r="B1363" s="264">
        <f t="shared" si="21"/>
        <v>1348</v>
      </c>
      <c r="C1363" s="133"/>
      <c r="D1363" s="126"/>
      <c r="E1363" s="190"/>
      <c r="F1363" s="190"/>
      <c r="G1363" s="202"/>
      <c r="H1363" s="223"/>
    </row>
    <row r="1364" spans="2:8" x14ac:dyDescent="0.35">
      <c r="B1364" s="264">
        <f t="shared" si="21"/>
        <v>1349</v>
      </c>
      <c r="C1364" s="133"/>
      <c r="D1364" s="126"/>
      <c r="E1364" s="190"/>
      <c r="F1364" s="190"/>
      <c r="G1364" s="202"/>
      <c r="H1364" s="223"/>
    </row>
    <row r="1365" spans="2:8" x14ac:dyDescent="0.35">
      <c r="B1365" s="264">
        <f t="shared" si="21"/>
        <v>1350</v>
      </c>
      <c r="C1365" s="133"/>
      <c r="D1365" s="126"/>
      <c r="E1365" s="190"/>
      <c r="F1365" s="190"/>
      <c r="G1365" s="202"/>
      <c r="H1365" s="223"/>
    </row>
    <row r="1366" spans="2:8" x14ac:dyDescent="0.35">
      <c r="B1366" s="264">
        <f t="shared" si="21"/>
        <v>1351</v>
      </c>
      <c r="C1366" s="133"/>
      <c r="D1366" s="126"/>
      <c r="E1366" s="190"/>
      <c r="F1366" s="190"/>
      <c r="G1366" s="202"/>
      <c r="H1366" s="223"/>
    </row>
    <row r="1367" spans="2:8" x14ac:dyDescent="0.35">
      <c r="B1367" s="264">
        <f t="shared" si="21"/>
        <v>1352</v>
      </c>
      <c r="C1367" s="133"/>
      <c r="D1367" s="126"/>
      <c r="E1367" s="190"/>
      <c r="F1367" s="190"/>
      <c r="G1367" s="202"/>
      <c r="H1367" s="223"/>
    </row>
    <row r="1368" spans="2:8" x14ac:dyDescent="0.35">
      <c r="B1368" s="264">
        <f t="shared" si="21"/>
        <v>1353</v>
      </c>
      <c r="C1368" s="133"/>
      <c r="D1368" s="126"/>
      <c r="E1368" s="190"/>
      <c r="F1368" s="190"/>
      <c r="G1368" s="202"/>
      <c r="H1368" s="223"/>
    </row>
    <row r="1369" spans="2:8" x14ac:dyDescent="0.35">
      <c r="B1369" s="264">
        <f t="shared" si="21"/>
        <v>1354</v>
      </c>
      <c r="C1369" s="133"/>
      <c r="D1369" s="126"/>
      <c r="E1369" s="190"/>
      <c r="F1369" s="190"/>
      <c r="G1369" s="202"/>
      <c r="H1369" s="223"/>
    </row>
    <row r="1370" spans="2:8" x14ac:dyDescent="0.35">
      <c r="B1370" s="264">
        <f t="shared" si="21"/>
        <v>1355</v>
      </c>
      <c r="C1370" s="133"/>
      <c r="D1370" s="126"/>
      <c r="E1370" s="190"/>
      <c r="F1370" s="190"/>
      <c r="G1370" s="202"/>
      <c r="H1370" s="223"/>
    </row>
    <row r="1371" spans="2:8" x14ac:dyDescent="0.35">
      <c r="B1371" s="264">
        <f t="shared" si="21"/>
        <v>1356</v>
      </c>
      <c r="C1371" s="133"/>
      <c r="D1371" s="126"/>
      <c r="E1371" s="190"/>
      <c r="F1371" s="190"/>
      <c r="G1371" s="202"/>
      <c r="H1371" s="223"/>
    </row>
    <row r="1372" spans="2:8" x14ac:dyDescent="0.35">
      <c r="B1372" s="264">
        <f t="shared" si="21"/>
        <v>1357</v>
      </c>
      <c r="C1372" s="133"/>
      <c r="D1372" s="126"/>
      <c r="E1372" s="190"/>
      <c r="F1372" s="190"/>
      <c r="G1372" s="202"/>
      <c r="H1372" s="223"/>
    </row>
    <row r="1373" spans="2:8" x14ac:dyDescent="0.35">
      <c r="B1373" s="264">
        <f t="shared" si="21"/>
        <v>1358</v>
      </c>
      <c r="C1373" s="133"/>
      <c r="D1373" s="126"/>
      <c r="E1373" s="190"/>
      <c r="F1373" s="190"/>
      <c r="G1373" s="202"/>
      <c r="H1373" s="223"/>
    </row>
    <row r="1374" spans="2:8" x14ac:dyDescent="0.35">
      <c r="B1374" s="264">
        <f t="shared" si="21"/>
        <v>1359</v>
      </c>
      <c r="C1374" s="133"/>
      <c r="D1374" s="126"/>
      <c r="E1374" s="190"/>
      <c r="F1374" s="190"/>
      <c r="G1374" s="202"/>
      <c r="H1374" s="223"/>
    </row>
    <row r="1375" spans="2:8" x14ac:dyDescent="0.35">
      <c r="B1375" s="264">
        <f t="shared" si="21"/>
        <v>1360</v>
      </c>
      <c r="C1375" s="133"/>
      <c r="D1375" s="126"/>
      <c r="E1375" s="190"/>
      <c r="F1375" s="190"/>
      <c r="G1375" s="202"/>
      <c r="H1375" s="223"/>
    </row>
    <row r="1376" spans="2:8" x14ac:dyDescent="0.35">
      <c r="B1376" s="264">
        <f t="shared" si="21"/>
        <v>1361</v>
      </c>
      <c r="C1376" s="133"/>
      <c r="D1376" s="126"/>
      <c r="E1376" s="190"/>
      <c r="F1376" s="190"/>
      <c r="G1376" s="202"/>
      <c r="H1376" s="223"/>
    </row>
    <row r="1377" spans="2:8" x14ac:dyDescent="0.35">
      <c r="B1377" s="264">
        <f t="shared" si="21"/>
        <v>1362</v>
      </c>
      <c r="C1377" s="133"/>
      <c r="D1377" s="126"/>
      <c r="E1377" s="190"/>
      <c r="F1377" s="190"/>
      <c r="G1377" s="202"/>
      <c r="H1377" s="223"/>
    </row>
    <row r="1378" spans="2:8" x14ac:dyDescent="0.35">
      <c r="B1378" s="264">
        <f t="shared" si="21"/>
        <v>1363</v>
      </c>
      <c r="C1378" s="133"/>
      <c r="D1378" s="126"/>
      <c r="E1378" s="190"/>
      <c r="F1378" s="190"/>
      <c r="G1378" s="202"/>
      <c r="H1378" s="223"/>
    </row>
    <row r="1379" spans="2:8" x14ac:dyDescent="0.35">
      <c r="B1379" s="264">
        <f t="shared" si="21"/>
        <v>1364</v>
      </c>
      <c r="C1379" s="133"/>
      <c r="D1379" s="126"/>
      <c r="E1379" s="190"/>
      <c r="F1379" s="190"/>
      <c r="G1379" s="202"/>
      <c r="H1379" s="223"/>
    </row>
    <row r="1380" spans="2:8" x14ac:dyDescent="0.35">
      <c r="B1380" s="264">
        <f t="shared" si="21"/>
        <v>1365</v>
      </c>
      <c r="C1380" s="133"/>
      <c r="D1380" s="126"/>
      <c r="E1380" s="190"/>
      <c r="F1380" s="190"/>
      <c r="G1380" s="202"/>
      <c r="H1380" s="223"/>
    </row>
    <row r="1381" spans="2:8" x14ac:dyDescent="0.35">
      <c r="B1381" s="264">
        <f t="shared" si="21"/>
        <v>1366</v>
      </c>
      <c r="C1381" s="133"/>
      <c r="D1381" s="126"/>
      <c r="E1381" s="190"/>
      <c r="F1381" s="190"/>
      <c r="G1381" s="202"/>
      <c r="H1381" s="223"/>
    </row>
    <row r="1382" spans="2:8" x14ac:dyDescent="0.35">
      <c r="B1382" s="264">
        <f t="shared" si="21"/>
        <v>1367</v>
      </c>
      <c r="C1382" s="133"/>
      <c r="D1382" s="126"/>
      <c r="E1382" s="190"/>
      <c r="F1382" s="190"/>
      <c r="G1382" s="202"/>
      <c r="H1382" s="223"/>
    </row>
    <row r="1383" spans="2:8" x14ac:dyDescent="0.35">
      <c r="B1383" s="264">
        <f t="shared" si="21"/>
        <v>1368</v>
      </c>
      <c r="C1383" s="133"/>
      <c r="D1383" s="126"/>
      <c r="E1383" s="190"/>
      <c r="F1383" s="190"/>
      <c r="G1383" s="202"/>
      <c r="H1383" s="223"/>
    </row>
    <row r="1384" spans="2:8" x14ac:dyDescent="0.35">
      <c r="B1384" s="264">
        <f t="shared" si="21"/>
        <v>1369</v>
      </c>
      <c r="C1384" s="133"/>
      <c r="D1384" s="126"/>
      <c r="E1384" s="190"/>
      <c r="F1384" s="190"/>
      <c r="G1384" s="202"/>
      <c r="H1384" s="223"/>
    </row>
    <row r="1385" spans="2:8" x14ac:dyDescent="0.35">
      <c r="B1385" s="264">
        <f t="shared" si="21"/>
        <v>1370</v>
      </c>
      <c r="C1385" s="133"/>
      <c r="D1385" s="126"/>
      <c r="E1385" s="190"/>
      <c r="F1385" s="190"/>
      <c r="G1385" s="202"/>
      <c r="H1385" s="223"/>
    </row>
    <row r="1386" spans="2:8" x14ac:dyDescent="0.35">
      <c r="B1386" s="264">
        <f t="shared" si="21"/>
        <v>1371</v>
      </c>
      <c r="C1386" s="133"/>
      <c r="D1386" s="126"/>
      <c r="E1386" s="190"/>
      <c r="F1386" s="190"/>
      <c r="G1386" s="202"/>
      <c r="H1386" s="223"/>
    </row>
    <row r="1387" spans="2:8" x14ac:dyDescent="0.35">
      <c r="B1387" s="264">
        <f t="shared" si="21"/>
        <v>1372</v>
      </c>
      <c r="C1387" s="133"/>
      <c r="D1387" s="126"/>
      <c r="E1387" s="190"/>
      <c r="F1387" s="190"/>
      <c r="G1387" s="202"/>
      <c r="H1387" s="223"/>
    </row>
    <row r="1388" spans="2:8" x14ac:dyDescent="0.35">
      <c r="B1388" s="264">
        <f t="shared" si="21"/>
        <v>1373</v>
      </c>
      <c r="C1388" s="133"/>
      <c r="D1388" s="126"/>
      <c r="E1388" s="190"/>
      <c r="F1388" s="190"/>
      <c r="G1388" s="202"/>
      <c r="H1388" s="223"/>
    </row>
    <row r="1389" spans="2:8" x14ac:dyDescent="0.35">
      <c r="B1389" s="264">
        <f t="shared" si="21"/>
        <v>1374</v>
      </c>
      <c r="C1389" s="133"/>
      <c r="D1389" s="126"/>
      <c r="E1389" s="190"/>
      <c r="F1389" s="190"/>
      <c r="G1389" s="202"/>
      <c r="H1389" s="223"/>
    </row>
    <row r="1390" spans="2:8" x14ac:dyDescent="0.35">
      <c r="B1390" s="264">
        <f t="shared" si="21"/>
        <v>1375</v>
      </c>
      <c r="C1390" s="133"/>
      <c r="D1390" s="126"/>
      <c r="E1390" s="190"/>
      <c r="F1390" s="190"/>
      <c r="G1390" s="202"/>
      <c r="H1390" s="223"/>
    </row>
    <row r="1391" spans="2:8" x14ac:dyDescent="0.35">
      <c r="B1391" s="264">
        <f t="shared" si="21"/>
        <v>1376</v>
      </c>
      <c r="C1391" s="133"/>
      <c r="D1391" s="126"/>
      <c r="E1391" s="190"/>
      <c r="F1391" s="190"/>
      <c r="G1391" s="202"/>
      <c r="H1391" s="223"/>
    </row>
    <row r="1392" spans="2:8" x14ac:dyDescent="0.35">
      <c r="B1392" s="264">
        <f t="shared" si="21"/>
        <v>1377</v>
      </c>
      <c r="C1392" s="133"/>
      <c r="D1392" s="126"/>
      <c r="E1392" s="190"/>
      <c r="F1392" s="190"/>
      <c r="G1392" s="202"/>
      <c r="H1392" s="223"/>
    </row>
    <row r="1393" spans="2:8" x14ac:dyDescent="0.35">
      <c r="B1393" s="264">
        <f t="shared" si="21"/>
        <v>1378</v>
      </c>
      <c r="C1393" s="133"/>
      <c r="D1393" s="126"/>
      <c r="E1393" s="190"/>
      <c r="F1393" s="190"/>
      <c r="G1393" s="202"/>
      <c r="H1393" s="223"/>
    </row>
    <row r="1394" spans="2:8" x14ac:dyDescent="0.35">
      <c r="B1394" s="264">
        <f t="shared" si="21"/>
        <v>1379</v>
      </c>
      <c r="C1394" s="133"/>
      <c r="D1394" s="126"/>
      <c r="E1394" s="190"/>
      <c r="F1394" s="190"/>
      <c r="G1394" s="202"/>
      <c r="H1394" s="223"/>
    </row>
    <row r="1395" spans="2:8" x14ac:dyDescent="0.35">
      <c r="B1395" s="264">
        <f t="shared" si="21"/>
        <v>1380</v>
      </c>
      <c r="C1395" s="133"/>
      <c r="D1395" s="126"/>
      <c r="E1395" s="190"/>
      <c r="F1395" s="190"/>
      <c r="G1395" s="202"/>
      <c r="H1395" s="223"/>
    </row>
    <row r="1396" spans="2:8" x14ac:dyDescent="0.35">
      <c r="B1396" s="264">
        <f t="shared" si="21"/>
        <v>1381</v>
      </c>
      <c r="C1396" s="133"/>
      <c r="D1396" s="126"/>
      <c r="E1396" s="190"/>
      <c r="F1396" s="190"/>
      <c r="G1396" s="202"/>
      <c r="H1396" s="223"/>
    </row>
    <row r="1397" spans="2:8" x14ac:dyDescent="0.35">
      <c r="B1397" s="264">
        <f t="shared" si="21"/>
        <v>1382</v>
      </c>
      <c r="C1397" s="133"/>
      <c r="D1397" s="126"/>
      <c r="E1397" s="190"/>
      <c r="F1397" s="190"/>
      <c r="G1397" s="202"/>
      <c r="H1397" s="223"/>
    </row>
    <row r="1398" spans="2:8" x14ac:dyDescent="0.35">
      <c r="B1398" s="264">
        <f t="shared" si="21"/>
        <v>1383</v>
      </c>
      <c r="C1398" s="133"/>
      <c r="D1398" s="126"/>
      <c r="E1398" s="190"/>
      <c r="F1398" s="190"/>
      <c r="G1398" s="202"/>
      <c r="H1398" s="223"/>
    </row>
    <row r="1399" spans="2:8" x14ac:dyDescent="0.35">
      <c r="B1399" s="264">
        <f t="shared" si="21"/>
        <v>1384</v>
      </c>
      <c r="C1399" s="133"/>
      <c r="D1399" s="126"/>
      <c r="E1399" s="190"/>
      <c r="F1399" s="190"/>
      <c r="G1399" s="202"/>
      <c r="H1399" s="223"/>
    </row>
    <row r="1400" spans="2:8" x14ac:dyDescent="0.35">
      <c r="B1400" s="264">
        <f t="shared" si="21"/>
        <v>1385</v>
      </c>
      <c r="C1400" s="133"/>
      <c r="D1400" s="126"/>
      <c r="E1400" s="190"/>
      <c r="F1400" s="190"/>
      <c r="G1400" s="202"/>
      <c r="H1400" s="223"/>
    </row>
    <row r="1401" spans="2:8" x14ac:dyDescent="0.35">
      <c r="B1401" s="264">
        <f t="shared" si="21"/>
        <v>1386</v>
      </c>
      <c r="C1401" s="133"/>
      <c r="D1401" s="126"/>
      <c r="E1401" s="190"/>
      <c r="F1401" s="190"/>
      <c r="G1401" s="202"/>
      <c r="H1401" s="223"/>
    </row>
    <row r="1402" spans="2:8" x14ac:dyDescent="0.35">
      <c r="B1402" s="264">
        <f t="shared" si="21"/>
        <v>1387</v>
      </c>
      <c r="C1402" s="133"/>
      <c r="D1402" s="126"/>
      <c r="E1402" s="190"/>
      <c r="F1402" s="190"/>
      <c r="G1402" s="202"/>
      <c r="H1402" s="223"/>
    </row>
    <row r="1403" spans="2:8" x14ac:dyDescent="0.35">
      <c r="B1403" s="264">
        <f t="shared" si="21"/>
        <v>1388</v>
      </c>
      <c r="C1403" s="133"/>
      <c r="D1403" s="126"/>
      <c r="E1403" s="190"/>
      <c r="F1403" s="190"/>
      <c r="G1403" s="202"/>
      <c r="H1403" s="223"/>
    </row>
    <row r="1404" spans="2:8" x14ac:dyDescent="0.35">
      <c r="B1404" s="264">
        <f t="shared" si="21"/>
        <v>1389</v>
      </c>
      <c r="C1404" s="133"/>
      <c r="D1404" s="126"/>
      <c r="E1404" s="190"/>
      <c r="F1404" s="190"/>
      <c r="G1404" s="202"/>
      <c r="H1404" s="223"/>
    </row>
    <row r="1405" spans="2:8" x14ac:dyDescent="0.35">
      <c r="B1405" s="264">
        <f t="shared" si="21"/>
        <v>1390</v>
      </c>
      <c r="C1405" s="133"/>
      <c r="D1405" s="126"/>
      <c r="E1405" s="190"/>
      <c r="F1405" s="190"/>
      <c r="G1405" s="202"/>
      <c r="H1405" s="223"/>
    </row>
    <row r="1406" spans="2:8" x14ac:dyDescent="0.35">
      <c r="B1406" s="264">
        <f t="shared" si="21"/>
        <v>1391</v>
      </c>
      <c r="C1406" s="133"/>
      <c r="D1406" s="126"/>
      <c r="E1406" s="190"/>
      <c r="F1406" s="190"/>
      <c r="G1406" s="202"/>
      <c r="H1406" s="223"/>
    </row>
    <row r="1407" spans="2:8" x14ac:dyDescent="0.35">
      <c r="B1407" s="264">
        <f t="shared" si="21"/>
        <v>1392</v>
      </c>
      <c r="C1407" s="133"/>
      <c r="D1407" s="126"/>
      <c r="E1407" s="190"/>
      <c r="F1407" s="190"/>
      <c r="G1407" s="202"/>
      <c r="H1407" s="223"/>
    </row>
    <row r="1408" spans="2:8" x14ac:dyDescent="0.35">
      <c r="B1408" s="264">
        <f t="shared" si="21"/>
        <v>1393</v>
      </c>
      <c r="C1408" s="133"/>
      <c r="D1408" s="126"/>
      <c r="E1408" s="190"/>
      <c r="F1408" s="190"/>
      <c r="G1408" s="202"/>
      <c r="H1408" s="223"/>
    </row>
    <row r="1409" spans="2:8" x14ac:dyDescent="0.35">
      <c r="B1409" s="264">
        <f t="shared" si="21"/>
        <v>1394</v>
      </c>
      <c r="C1409" s="133"/>
      <c r="D1409" s="126"/>
      <c r="E1409" s="190"/>
      <c r="F1409" s="190"/>
      <c r="G1409" s="202"/>
      <c r="H1409" s="223"/>
    </row>
    <row r="1410" spans="2:8" x14ac:dyDescent="0.35">
      <c r="B1410" s="264">
        <f t="shared" si="21"/>
        <v>1395</v>
      </c>
      <c r="C1410" s="133"/>
      <c r="D1410" s="126"/>
      <c r="E1410" s="190"/>
      <c r="F1410" s="190"/>
      <c r="G1410" s="202"/>
      <c r="H1410" s="223"/>
    </row>
    <row r="1411" spans="2:8" x14ac:dyDescent="0.35">
      <c r="B1411" s="264">
        <f t="shared" si="21"/>
        <v>1396</v>
      </c>
      <c r="C1411" s="133"/>
      <c r="D1411" s="126"/>
      <c r="E1411" s="190"/>
      <c r="F1411" s="190"/>
      <c r="G1411" s="202"/>
      <c r="H1411" s="223"/>
    </row>
    <row r="1412" spans="2:8" x14ac:dyDescent="0.35">
      <c r="B1412" s="264">
        <f t="shared" si="21"/>
        <v>1397</v>
      </c>
      <c r="C1412" s="133"/>
      <c r="D1412" s="126"/>
      <c r="E1412" s="190"/>
      <c r="F1412" s="190"/>
      <c r="G1412" s="202"/>
      <c r="H1412" s="223"/>
    </row>
    <row r="1413" spans="2:8" x14ac:dyDescent="0.35">
      <c r="B1413" s="264">
        <f t="shared" si="21"/>
        <v>1398</v>
      </c>
      <c r="C1413" s="133"/>
      <c r="D1413" s="126"/>
      <c r="E1413" s="190"/>
      <c r="F1413" s="190"/>
      <c r="G1413" s="202"/>
      <c r="H1413" s="223"/>
    </row>
    <row r="1414" spans="2:8" x14ac:dyDescent="0.35">
      <c r="B1414" s="264">
        <f t="shared" si="21"/>
        <v>1399</v>
      </c>
      <c r="C1414" s="133"/>
      <c r="D1414" s="126"/>
      <c r="E1414" s="190"/>
      <c r="F1414" s="190"/>
      <c r="G1414" s="202"/>
      <c r="H1414" s="223"/>
    </row>
    <row r="1415" spans="2:8" x14ac:dyDescent="0.35">
      <c r="B1415" s="264">
        <f t="shared" si="21"/>
        <v>1400</v>
      </c>
      <c r="C1415" s="133"/>
      <c r="D1415" s="126"/>
      <c r="E1415" s="190"/>
      <c r="F1415" s="190"/>
      <c r="G1415" s="202"/>
      <c r="H1415" s="223"/>
    </row>
    <row r="1416" spans="2:8" x14ac:dyDescent="0.35">
      <c r="B1416" s="264">
        <f t="shared" si="21"/>
        <v>1401</v>
      </c>
      <c r="C1416" s="133"/>
      <c r="D1416" s="126"/>
      <c r="E1416" s="190"/>
      <c r="F1416" s="190"/>
      <c r="G1416" s="202"/>
      <c r="H1416" s="223"/>
    </row>
    <row r="1417" spans="2:8" x14ac:dyDescent="0.35">
      <c r="B1417" s="264">
        <f t="shared" si="21"/>
        <v>1402</v>
      </c>
      <c r="C1417" s="133"/>
      <c r="D1417" s="126"/>
      <c r="E1417" s="190"/>
      <c r="F1417" s="190"/>
      <c r="G1417" s="202"/>
      <c r="H1417" s="223"/>
    </row>
    <row r="1418" spans="2:8" x14ac:dyDescent="0.35">
      <c r="B1418" s="264">
        <f t="shared" si="21"/>
        <v>1403</v>
      </c>
      <c r="C1418" s="133"/>
      <c r="D1418" s="126"/>
      <c r="E1418" s="190"/>
      <c r="F1418" s="190"/>
      <c r="G1418" s="202"/>
      <c r="H1418" s="223"/>
    </row>
    <row r="1419" spans="2:8" x14ac:dyDescent="0.35">
      <c r="B1419" s="264">
        <f t="shared" si="21"/>
        <v>1404</v>
      </c>
      <c r="C1419" s="133"/>
      <c r="D1419" s="126"/>
      <c r="E1419" s="190"/>
      <c r="F1419" s="190"/>
      <c r="G1419" s="202"/>
      <c r="H1419" s="223"/>
    </row>
    <row r="1420" spans="2:8" x14ac:dyDescent="0.35">
      <c r="B1420" s="264">
        <f t="shared" si="21"/>
        <v>1405</v>
      </c>
      <c r="C1420" s="133"/>
      <c r="D1420" s="126"/>
      <c r="E1420" s="190"/>
      <c r="F1420" s="190"/>
      <c r="G1420" s="202"/>
      <c r="H1420" s="223"/>
    </row>
    <row r="1421" spans="2:8" x14ac:dyDescent="0.35">
      <c r="B1421" s="264">
        <f t="shared" si="21"/>
        <v>1406</v>
      </c>
      <c r="C1421" s="133"/>
      <c r="D1421" s="126"/>
      <c r="E1421" s="190"/>
      <c r="F1421" s="190"/>
      <c r="G1421" s="202"/>
      <c r="H1421" s="223"/>
    </row>
    <row r="1422" spans="2:8" x14ac:dyDescent="0.35">
      <c r="B1422" s="264">
        <f t="shared" si="21"/>
        <v>1407</v>
      </c>
      <c r="C1422" s="133"/>
      <c r="D1422" s="126"/>
      <c r="E1422" s="190"/>
      <c r="F1422" s="190"/>
      <c r="G1422" s="202"/>
      <c r="H1422" s="223"/>
    </row>
    <row r="1423" spans="2:8" x14ac:dyDescent="0.35">
      <c r="B1423" s="264">
        <f t="shared" si="21"/>
        <v>1408</v>
      </c>
      <c r="C1423" s="133"/>
      <c r="D1423" s="126"/>
      <c r="E1423" s="190"/>
      <c r="F1423" s="190"/>
      <c r="G1423" s="202"/>
      <c r="H1423" s="223"/>
    </row>
    <row r="1424" spans="2:8" x14ac:dyDescent="0.35">
      <c r="B1424" s="264">
        <f t="shared" si="21"/>
        <v>1409</v>
      </c>
      <c r="C1424" s="133"/>
      <c r="D1424" s="126"/>
      <c r="E1424" s="190"/>
      <c r="F1424" s="190"/>
      <c r="G1424" s="202"/>
      <c r="H1424" s="223"/>
    </row>
    <row r="1425" spans="2:8" x14ac:dyDescent="0.35">
      <c r="B1425" s="264">
        <f t="shared" ref="B1425:B1488" si="22">B1424+1</f>
        <v>1410</v>
      </c>
      <c r="C1425" s="133"/>
      <c r="D1425" s="126"/>
      <c r="E1425" s="190"/>
      <c r="F1425" s="190"/>
      <c r="G1425" s="202"/>
      <c r="H1425" s="223"/>
    </row>
    <row r="1426" spans="2:8" x14ac:dyDescent="0.35">
      <c r="B1426" s="264">
        <f t="shared" si="22"/>
        <v>1411</v>
      </c>
      <c r="C1426" s="133"/>
      <c r="D1426" s="126"/>
      <c r="E1426" s="190"/>
      <c r="F1426" s="190"/>
      <c r="G1426" s="202"/>
      <c r="H1426" s="223"/>
    </row>
    <row r="1427" spans="2:8" x14ac:dyDescent="0.35">
      <c r="B1427" s="264">
        <f t="shared" si="22"/>
        <v>1412</v>
      </c>
      <c r="C1427" s="133"/>
      <c r="D1427" s="126"/>
      <c r="E1427" s="190"/>
      <c r="F1427" s="190"/>
      <c r="G1427" s="202"/>
      <c r="H1427" s="223"/>
    </row>
    <row r="1428" spans="2:8" x14ac:dyDescent="0.35">
      <c r="B1428" s="264">
        <f t="shared" si="22"/>
        <v>1413</v>
      </c>
      <c r="C1428" s="133"/>
      <c r="D1428" s="126"/>
      <c r="E1428" s="190"/>
      <c r="F1428" s="190"/>
      <c r="G1428" s="202"/>
      <c r="H1428" s="223"/>
    </row>
    <row r="1429" spans="2:8" x14ac:dyDescent="0.35">
      <c r="B1429" s="264">
        <f t="shared" si="22"/>
        <v>1414</v>
      </c>
      <c r="C1429" s="133"/>
      <c r="D1429" s="126"/>
      <c r="E1429" s="190"/>
      <c r="F1429" s="190"/>
      <c r="G1429" s="202"/>
      <c r="H1429" s="223"/>
    </row>
    <row r="1430" spans="2:8" x14ac:dyDescent="0.35">
      <c r="B1430" s="264">
        <f t="shared" si="22"/>
        <v>1415</v>
      </c>
      <c r="C1430" s="133"/>
      <c r="D1430" s="126"/>
      <c r="E1430" s="190"/>
      <c r="F1430" s="190"/>
      <c r="G1430" s="202"/>
      <c r="H1430" s="223"/>
    </row>
    <row r="1431" spans="2:8" x14ac:dyDescent="0.35">
      <c r="B1431" s="264">
        <f t="shared" si="22"/>
        <v>1416</v>
      </c>
      <c r="C1431" s="133"/>
      <c r="D1431" s="126"/>
      <c r="E1431" s="190"/>
      <c r="F1431" s="190"/>
      <c r="G1431" s="202"/>
      <c r="H1431" s="223"/>
    </row>
    <row r="1432" spans="2:8" x14ac:dyDescent="0.35">
      <c r="B1432" s="264">
        <f t="shared" si="22"/>
        <v>1417</v>
      </c>
      <c r="C1432" s="133"/>
      <c r="D1432" s="126"/>
      <c r="E1432" s="190"/>
      <c r="F1432" s="190"/>
      <c r="G1432" s="202"/>
      <c r="H1432" s="223"/>
    </row>
    <row r="1433" spans="2:8" x14ac:dyDescent="0.35">
      <c r="B1433" s="264">
        <f t="shared" si="22"/>
        <v>1418</v>
      </c>
      <c r="C1433" s="133"/>
      <c r="D1433" s="126"/>
      <c r="E1433" s="190"/>
      <c r="F1433" s="190"/>
      <c r="G1433" s="202"/>
      <c r="H1433" s="223"/>
    </row>
    <row r="1434" spans="2:8" x14ac:dyDescent="0.35">
      <c r="B1434" s="264">
        <f t="shared" si="22"/>
        <v>1419</v>
      </c>
      <c r="C1434" s="133"/>
      <c r="D1434" s="126"/>
      <c r="E1434" s="190"/>
      <c r="F1434" s="190"/>
      <c r="G1434" s="202"/>
      <c r="H1434" s="223"/>
    </row>
    <row r="1435" spans="2:8" x14ac:dyDescent="0.35">
      <c r="B1435" s="264">
        <f t="shared" si="22"/>
        <v>1420</v>
      </c>
      <c r="C1435" s="133"/>
      <c r="D1435" s="126"/>
      <c r="E1435" s="190"/>
      <c r="F1435" s="190"/>
      <c r="G1435" s="202"/>
      <c r="H1435" s="223"/>
    </row>
    <row r="1436" spans="2:8" x14ac:dyDescent="0.35">
      <c r="B1436" s="264">
        <f t="shared" si="22"/>
        <v>1421</v>
      </c>
      <c r="C1436" s="133"/>
      <c r="D1436" s="126"/>
      <c r="E1436" s="190"/>
      <c r="F1436" s="190"/>
      <c r="G1436" s="202"/>
      <c r="H1436" s="223"/>
    </row>
    <row r="1437" spans="2:8" x14ac:dyDescent="0.35">
      <c r="B1437" s="264">
        <f t="shared" si="22"/>
        <v>1422</v>
      </c>
      <c r="C1437" s="133"/>
      <c r="D1437" s="126"/>
      <c r="E1437" s="190"/>
      <c r="F1437" s="190"/>
      <c r="G1437" s="202"/>
      <c r="H1437" s="223"/>
    </row>
    <row r="1438" spans="2:8" x14ac:dyDescent="0.35">
      <c r="B1438" s="264">
        <f t="shared" si="22"/>
        <v>1423</v>
      </c>
      <c r="C1438" s="133"/>
      <c r="D1438" s="126"/>
      <c r="E1438" s="190"/>
      <c r="F1438" s="190"/>
      <c r="G1438" s="202"/>
      <c r="H1438" s="223"/>
    </row>
    <row r="1439" spans="2:8" x14ac:dyDescent="0.35">
      <c r="B1439" s="264">
        <f t="shared" si="22"/>
        <v>1424</v>
      </c>
      <c r="C1439" s="133"/>
      <c r="D1439" s="126"/>
      <c r="E1439" s="190"/>
      <c r="F1439" s="190"/>
      <c r="G1439" s="202"/>
      <c r="H1439" s="223"/>
    </row>
    <row r="1440" spans="2:8" x14ac:dyDescent="0.35">
      <c r="B1440" s="264">
        <f t="shared" si="22"/>
        <v>1425</v>
      </c>
      <c r="C1440" s="133"/>
      <c r="D1440" s="126"/>
      <c r="E1440" s="190"/>
      <c r="F1440" s="190"/>
      <c r="G1440" s="202"/>
      <c r="H1440" s="223"/>
    </row>
    <row r="1441" spans="2:8" x14ac:dyDescent="0.35">
      <c r="B1441" s="264">
        <f t="shared" si="22"/>
        <v>1426</v>
      </c>
      <c r="C1441" s="133"/>
      <c r="D1441" s="126"/>
      <c r="E1441" s="190"/>
      <c r="F1441" s="190"/>
      <c r="G1441" s="202"/>
      <c r="H1441" s="223"/>
    </row>
    <row r="1442" spans="2:8" x14ac:dyDescent="0.35">
      <c r="B1442" s="264">
        <f t="shared" si="22"/>
        <v>1427</v>
      </c>
      <c r="C1442" s="133"/>
      <c r="D1442" s="126"/>
      <c r="E1442" s="190"/>
      <c r="F1442" s="190"/>
      <c r="G1442" s="202"/>
      <c r="H1442" s="223"/>
    </row>
    <row r="1443" spans="2:8" x14ac:dyDescent="0.35">
      <c r="B1443" s="264">
        <f t="shared" si="22"/>
        <v>1428</v>
      </c>
      <c r="C1443" s="133"/>
      <c r="D1443" s="126"/>
      <c r="E1443" s="190"/>
      <c r="F1443" s="190"/>
      <c r="G1443" s="202"/>
      <c r="H1443" s="223"/>
    </row>
    <row r="1444" spans="2:8" x14ac:dyDescent="0.35">
      <c r="B1444" s="264">
        <f t="shared" si="22"/>
        <v>1429</v>
      </c>
      <c r="C1444" s="133"/>
      <c r="D1444" s="126"/>
      <c r="E1444" s="190"/>
      <c r="F1444" s="190"/>
      <c r="G1444" s="202"/>
      <c r="H1444" s="223"/>
    </row>
    <row r="1445" spans="2:8" x14ac:dyDescent="0.35">
      <c r="B1445" s="264">
        <f t="shared" si="22"/>
        <v>1430</v>
      </c>
      <c r="C1445" s="133"/>
      <c r="D1445" s="126"/>
      <c r="E1445" s="190"/>
      <c r="F1445" s="190"/>
      <c r="G1445" s="202"/>
      <c r="H1445" s="223"/>
    </row>
    <row r="1446" spans="2:8" x14ac:dyDescent="0.35">
      <c r="B1446" s="264">
        <f t="shared" si="22"/>
        <v>1431</v>
      </c>
      <c r="C1446" s="133"/>
      <c r="D1446" s="126"/>
      <c r="E1446" s="190"/>
      <c r="F1446" s="190"/>
      <c r="G1446" s="202"/>
      <c r="H1446" s="223"/>
    </row>
    <row r="1447" spans="2:8" x14ac:dyDescent="0.35">
      <c r="B1447" s="264">
        <f t="shared" si="22"/>
        <v>1432</v>
      </c>
      <c r="C1447" s="133"/>
      <c r="D1447" s="126"/>
      <c r="E1447" s="190"/>
      <c r="F1447" s="190"/>
      <c r="G1447" s="202"/>
      <c r="H1447" s="223"/>
    </row>
    <row r="1448" spans="2:8" x14ac:dyDescent="0.35">
      <c r="B1448" s="264">
        <f t="shared" si="22"/>
        <v>1433</v>
      </c>
      <c r="C1448" s="133"/>
      <c r="D1448" s="126"/>
      <c r="E1448" s="190"/>
      <c r="F1448" s="190"/>
      <c r="G1448" s="202"/>
      <c r="H1448" s="223"/>
    </row>
    <row r="1449" spans="2:8" x14ac:dyDescent="0.35">
      <c r="B1449" s="264">
        <f t="shared" si="22"/>
        <v>1434</v>
      </c>
      <c r="C1449" s="133"/>
      <c r="D1449" s="126"/>
      <c r="E1449" s="190"/>
      <c r="F1449" s="190"/>
      <c r="G1449" s="202"/>
      <c r="H1449" s="223"/>
    </row>
    <row r="1450" spans="2:8" x14ac:dyDescent="0.35">
      <c r="B1450" s="264">
        <f t="shared" si="22"/>
        <v>1435</v>
      </c>
      <c r="C1450" s="133"/>
      <c r="D1450" s="126"/>
      <c r="E1450" s="190"/>
      <c r="F1450" s="190"/>
      <c r="G1450" s="202"/>
      <c r="H1450" s="223"/>
    </row>
    <row r="1451" spans="2:8" x14ac:dyDescent="0.35">
      <c r="B1451" s="264">
        <f t="shared" si="22"/>
        <v>1436</v>
      </c>
      <c r="C1451" s="133"/>
      <c r="D1451" s="126"/>
      <c r="E1451" s="190"/>
      <c r="F1451" s="190"/>
      <c r="G1451" s="202"/>
      <c r="H1451" s="223"/>
    </row>
    <row r="1452" spans="2:8" x14ac:dyDescent="0.35">
      <c r="B1452" s="264">
        <f t="shared" si="22"/>
        <v>1437</v>
      </c>
      <c r="C1452" s="133"/>
      <c r="D1452" s="126"/>
      <c r="E1452" s="190"/>
      <c r="F1452" s="190"/>
      <c r="G1452" s="202"/>
      <c r="H1452" s="223"/>
    </row>
    <row r="1453" spans="2:8" x14ac:dyDescent="0.35">
      <c r="B1453" s="264">
        <f t="shared" si="22"/>
        <v>1438</v>
      </c>
      <c r="C1453" s="133"/>
      <c r="D1453" s="126"/>
      <c r="E1453" s="190"/>
      <c r="F1453" s="190"/>
      <c r="G1453" s="202"/>
      <c r="H1453" s="223"/>
    </row>
    <row r="1454" spans="2:8" x14ac:dyDescent="0.35">
      <c r="B1454" s="264">
        <f t="shared" si="22"/>
        <v>1439</v>
      </c>
      <c r="C1454" s="133"/>
      <c r="D1454" s="126"/>
      <c r="E1454" s="190"/>
      <c r="F1454" s="190"/>
      <c r="G1454" s="202"/>
      <c r="H1454" s="223"/>
    </row>
    <row r="1455" spans="2:8" x14ac:dyDescent="0.35">
      <c r="B1455" s="264">
        <f t="shared" si="22"/>
        <v>1440</v>
      </c>
      <c r="C1455" s="133"/>
      <c r="D1455" s="126"/>
      <c r="E1455" s="190"/>
      <c r="F1455" s="190"/>
      <c r="G1455" s="202"/>
      <c r="H1455" s="223"/>
    </row>
    <row r="1456" spans="2:8" x14ac:dyDescent="0.35">
      <c r="B1456" s="264">
        <f t="shared" si="22"/>
        <v>1441</v>
      </c>
      <c r="C1456" s="133"/>
      <c r="D1456" s="126"/>
      <c r="E1456" s="190"/>
      <c r="F1456" s="190"/>
      <c r="G1456" s="202"/>
      <c r="H1456" s="223"/>
    </row>
    <row r="1457" spans="2:8" x14ac:dyDescent="0.35">
      <c r="B1457" s="264">
        <f t="shared" si="22"/>
        <v>1442</v>
      </c>
      <c r="C1457" s="133"/>
      <c r="D1457" s="126"/>
      <c r="E1457" s="190"/>
      <c r="F1457" s="190"/>
      <c r="G1457" s="202"/>
      <c r="H1457" s="223"/>
    </row>
    <row r="1458" spans="2:8" x14ac:dyDescent="0.35">
      <c r="B1458" s="264">
        <f t="shared" si="22"/>
        <v>1443</v>
      </c>
      <c r="C1458" s="133"/>
      <c r="D1458" s="126"/>
      <c r="E1458" s="190"/>
      <c r="F1458" s="190"/>
      <c r="G1458" s="202"/>
      <c r="H1458" s="223"/>
    </row>
    <row r="1459" spans="2:8" x14ac:dyDescent="0.35">
      <c r="B1459" s="264">
        <f t="shared" si="22"/>
        <v>1444</v>
      </c>
      <c r="C1459" s="133"/>
      <c r="D1459" s="126"/>
      <c r="E1459" s="190"/>
      <c r="F1459" s="190"/>
      <c r="G1459" s="202"/>
      <c r="H1459" s="223"/>
    </row>
    <row r="1460" spans="2:8" x14ac:dyDescent="0.35">
      <c r="B1460" s="264">
        <f t="shared" si="22"/>
        <v>1445</v>
      </c>
      <c r="C1460" s="133"/>
      <c r="D1460" s="126"/>
      <c r="E1460" s="190"/>
      <c r="F1460" s="190"/>
      <c r="G1460" s="202"/>
      <c r="H1460" s="223"/>
    </row>
    <row r="1461" spans="2:8" x14ac:dyDescent="0.35">
      <c r="B1461" s="264">
        <f t="shared" si="22"/>
        <v>1446</v>
      </c>
      <c r="C1461" s="133"/>
      <c r="D1461" s="126"/>
      <c r="E1461" s="190"/>
      <c r="F1461" s="190"/>
      <c r="G1461" s="202"/>
      <c r="H1461" s="223"/>
    </row>
    <row r="1462" spans="2:8" x14ac:dyDescent="0.35">
      <c r="B1462" s="264">
        <f t="shared" si="22"/>
        <v>1447</v>
      </c>
      <c r="C1462" s="133"/>
      <c r="D1462" s="126"/>
      <c r="E1462" s="190"/>
      <c r="F1462" s="190"/>
      <c r="G1462" s="202"/>
      <c r="H1462" s="223"/>
    </row>
    <row r="1463" spans="2:8" x14ac:dyDescent="0.35">
      <c r="B1463" s="264">
        <f t="shared" si="22"/>
        <v>1448</v>
      </c>
      <c r="C1463" s="133"/>
      <c r="D1463" s="126"/>
      <c r="E1463" s="190"/>
      <c r="F1463" s="190"/>
      <c r="G1463" s="202"/>
      <c r="H1463" s="223"/>
    </row>
    <row r="1464" spans="2:8" x14ac:dyDescent="0.35">
      <c r="B1464" s="264">
        <f t="shared" si="22"/>
        <v>1449</v>
      </c>
      <c r="C1464" s="133"/>
      <c r="D1464" s="126"/>
      <c r="E1464" s="190"/>
      <c r="F1464" s="190"/>
      <c r="G1464" s="202"/>
      <c r="H1464" s="223"/>
    </row>
    <row r="1465" spans="2:8" x14ac:dyDescent="0.35">
      <c r="B1465" s="264">
        <f t="shared" si="22"/>
        <v>1450</v>
      </c>
      <c r="C1465" s="133"/>
      <c r="D1465" s="126"/>
      <c r="E1465" s="190"/>
      <c r="F1465" s="190"/>
      <c r="G1465" s="202"/>
      <c r="H1465" s="223"/>
    </row>
    <row r="1466" spans="2:8" x14ac:dyDescent="0.35">
      <c r="B1466" s="264">
        <f t="shared" si="22"/>
        <v>1451</v>
      </c>
      <c r="C1466" s="133"/>
      <c r="D1466" s="126"/>
      <c r="E1466" s="190"/>
      <c r="F1466" s="190"/>
      <c r="G1466" s="202"/>
      <c r="H1466" s="223"/>
    </row>
    <row r="1467" spans="2:8" x14ac:dyDescent="0.35">
      <c r="B1467" s="264">
        <f t="shared" si="22"/>
        <v>1452</v>
      </c>
      <c r="C1467" s="133"/>
      <c r="D1467" s="126"/>
      <c r="E1467" s="190"/>
      <c r="F1467" s="190"/>
      <c r="G1467" s="202"/>
      <c r="H1467" s="223"/>
    </row>
    <row r="1468" spans="2:8" x14ac:dyDescent="0.35">
      <c r="B1468" s="264">
        <f t="shared" si="22"/>
        <v>1453</v>
      </c>
      <c r="C1468" s="133"/>
      <c r="D1468" s="126"/>
      <c r="E1468" s="190"/>
      <c r="F1468" s="190"/>
      <c r="G1468" s="202"/>
      <c r="H1468" s="223"/>
    </row>
    <row r="1469" spans="2:8" x14ac:dyDescent="0.35">
      <c r="B1469" s="264">
        <f t="shared" si="22"/>
        <v>1454</v>
      </c>
      <c r="C1469" s="133"/>
      <c r="D1469" s="126"/>
      <c r="E1469" s="190"/>
      <c r="F1469" s="190"/>
      <c r="G1469" s="202"/>
      <c r="H1469" s="223"/>
    </row>
    <row r="1470" spans="2:8" x14ac:dyDescent="0.35">
      <c r="B1470" s="264">
        <f t="shared" si="22"/>
        <v>1455</v>
      </c>
      <c r="C1470" s="133"/>
      <c r="D1470" s="126"/>
      <c r="E1470" s="190"/>
      <c r="F1470" s="190"/>
      <c r="G1470" s="202"/>
      <c r="H1470" s="223"/>
    </row>
    <row r="1471" spans="2:8" x14ac:dyDescent="0.35">
      <c r="B1471" s="264">
        <f t="shared" si="22"/>
        <v>1456</v>
      </c>
      <c r="C1471" s="133"/>
      <c r="D1471" s="126"/>
      <c r="E1471" s="190"/>
      <c r="F1471" s="190"/>
      <c r="G1471" s="202"/>
      <c r="H1471" s="223"/>
    </row>
    <row r="1472" spans="2:8" x14ac:dyDescent="0.35">
      <c r="B1472" s="264">
        <f t="shared" si="22"/>
        <v>1457</v>
      </c>
      <c r="C1472" s="133"/>
      <c r="D1472" s="126"/>
      <c r="E1472" s="190"/>
      <c r="F1472" s="190"/>
      <c r="G1472" s="202"/>
      <c r="H1472" s="223"/>
    </row>
    <row r="1473" spans="2:8" x14ac:dyDescent="0.35">
      <c r="B1473" s="264">
        <f t="shared" si="22"/>
        <v>1458</v>
      </c>
      <c r="C1473" s="133"/>
      <c r="D1473" s="126"/>
      <c r="E1473" s="190"/>
      <c r="F1473" s="190"/>
      <c r="G1473" s="202"/>
      <c r="H1473" s="223"/>
    </row>
    <row r="1474" spans="2:8" x14ac:dyDescent="0.35">
      <c r="B1474" s="264">
        <f t="shared" si="22"/>
        <v>1459</v>
      </c>
      <c r="C1474" s="133"/>
      <c r="D1474" s="126"/>
      <c r="E1474" s="190"/>
      <c r="F1474" s="190"/>
      <c r="G1474" s="202"/>
      <c r="H1474" s="223"/>
    </row>
    <row r="1475" spans="2:8" x14ac:dyDescent="0.35">
      <c r="B1475" s="264">
        <f t="shared" si="22"/>
        <v>1460</v>
      </c>
      <c r="C1475" s="133"/>
      <c r="D1475" s="126"/>
      <c r="E1475" s="190"/>
      <c r="F1475" s="190"/>
      <c r="G1475" s="202"/>
      <c r="H1475" s="223"/>
    </row>
    <row r="1476" spans="2:8" x14ac:dyDescent="0.35">
      <c r="B1476" s="264">
        <f t="shared" si="22"/>
        <v>1461</v>
      </c>
      <c r="C1476" s="133"/>
      <c r="D1476" s="126"/>
      <c r="E1476" s="190"/>
      <c r="F1476" s="190"/>
      <c r="G1476" s="202"/>
      <c r="H1476" s="223"/>
    </row>
    <row r="1477" spans="2:8" x14ac:dyDescent="0.35">
      <c r="B1477" s="264">
        <f t="shared" si="22"/>
        <v>1462</v>
      </c>
      <c r="C1477" s="133"/>
      <c r="D1477" s="126"/>
      <c r="E1477" s="190"/>
      <c r="F1477" s="190"/>
      <c r="G1477" s="202"/>
      <c r="H1477" s="223"/>
    </row>
    <row r="1478" spans="2:8" x14ac:dyDescent="0.35">
      <c r="B1478" s="264">
        <f t="shared" si="22"/>
        <v>1463</v>
      </c>
      <c r="C1478" s="133"/>
      <c r="D1478" s="126"/>
      <c r="E1478" s="190"/>
      <c r="F1478" s="190"/>
      <c r="G1478" s="202"/>
      <c r="H1478" s="223"/>
    </row>
    <row r="1479" spans="2:8" x14ac:dyDescent="0.35">
      <c r="B1479" s="264">
        <f t="shared" si="22"/>
        <v>1464</v>
      </c>
      <c r="C1479" s="133"/>
      <c r="D1479" s="126"/>
      <c r="E1479" s="190"/>
      <c r="F1479" s="190"/>
      <c r="G1479" s="202"/>
      <c r="H1479" s="223"/>
    </row>
    <row r="1480" spans="2:8" x14ac:dyDescent="0.35">
      <c r="B1480" s="264">
        <f t="shared" si="22"/>
        <v>1465</v>
      </c>
      <c r="C1480" s="133"/>
      <c r="D1480" s="126"/>
      <c r="E1480" s="190"/>
      <c r="F1480" s="190"/>
      <c r="G1480" s="202"/>
      <c r="H1480" s="223"/>
    </row>
    <row r="1481" spans="2:8" x14ac:dyDescent="0.35">
      <c r="B1481" s="264">
        <f t="shared" si="22"/>
        <v>1466</v>
      </c>
      <c r="C1481" s="133"/>
      <c r="D1481" s="126"/>
      <c r="E1481" s="190"/>
      <c r="F1481" s="190"/>
      <c r="G1481" s="202"/>
      <c r="H1481" s="223"/>
    </row>
    <row r="1482" spans="2:8" x14ac:dyDescent="0.35">
      <c r="B1482" s="264">
        <f t="shared" si="22"/>
        <v>1467</v>
      </c>
      <c r="C1482" s="133"/>
      <c r="D1482" s="126"/>
      <c r="E1482" s="190"/>
      <c r="F1482" s="190"/>
      <c r="G1482" s="202"/>
      <c r="H1482" s="223"/>
    </row>
    <row r="1483" spans="2:8" x14ac:dyDescent="0.35">
      <c r="B1483" s="264">
        <f t="shared" si="22"/>
        <v>1468</v>
      </c>
      <c r="C1483" s="133"/>
      <c r="D1483" s="126"/>
      <c r="E1483" s="190"/>
      <c r="F1483" s="190"/>
      <c r="G1483" s="202"/>
      <c r="H1483" s="223"/>
    </row>
    <row r="1484" spans="2:8" x14ac:dyDescent="0.35">
      <c r="B1484" s="264">
        <f t="shared" si="22"/>
        <v>1469</v>
      </c>
      <c r="C1484" s="133"/>
      <c r="D1484" s="126"/>
      <c r="E1484" s="190"/>
      <c r="F1484" s="190"/>
      <c r="G1484" s="202"/>
      <c r="H1484" s="223"/>
    </row>
    <row r="1485" spans="2:8" x14ac:dyDescent="0.35">
      <c r="B1485" s="264">
        <f t="shared" si="22"/>
        <v>1470</v>
      </c>
      <c r="C1485" s="133"/>
      <c r="D1485" s="126"/>
      <c r="E1485" s="190"/>
      <c r="F1485" s="190"/>
      <c r="G1485" s="202"/>
      <c r="H1485" s="223"/>
    </row>
    <row r="1486" spans="2:8" x14ac:dyDescent="0.35">
      <c r="B1486" s="264">
        <f t="shared" si="22"/>
        <v>1471</v>
      </c>
      <c r="C1486" s="133"/>
      <c r="D1486" s="126"/>
      <c r="E1486" s="190"/>
      <c r="F1486" s="190"/>
      <c r="G1486" s="202"/>
      <c r="H1486" s="223"/>
    </row>
    <row r="1487" spans="2:8" x14ac:dyDescent="0.35">
      <c r="B1487" s="264">
        <f t="shared" si="22"/>
        <v>1472</v>
      </c>
      <c r="C1487" s="133"/>
      <c r="D1487" s="126"/>
      <c r="E1487" s="190"/>
      <c r="F1487" s="190"/>
      <c r="G1487" s="202"/>
      <c r="H1487" s="223"/>
    </row>
    <row r="1488" spans="2:8" x14ac:dyDescent="0.35">
      <c r="B1488" s="264">
        <f t="shared" si="22"/>
        <v>1473</v>
      </c>
      <c r="C1488" s="133"/>
      <c r="D1488" s="126"/>
      <c r="E1488" s="190"/>
      <c r="F1488" s="190"/>
      <c r="G1488" s="202"/>
      <c r="H1488" s="223"/>
    </row>
    <row r="1489" spans="2:8" x14ac:dyDescent="0.35">
      <c r="B1489" s="264">
        <f t="shared" ref="B1489:B1552" si="23">B1488+1</f>
        <v>1474</v>
      </c>
      <c r="C1489" s="133"/>
      <c r="D1489" s="126"/>
      <c r="E1489" s="190"/>
      <c r="F1489" s="190"/>
      <c r="G1489" s="202"/>
      <c r="H1489" s="223"/>
    </row>
    <row r="1490" spans="2:8" x14ac:dyDescent="0.35">
      <c r="B1490" s="264">
        <f t="shared" si="23"/>
        <v>1475</v>
      </c>
      <c r="C1490" s="133"/>
      <c r="D1490" s="126"/>
      <c r="E1490" s="190"/>
      <c r="F1490" s="190"/>
      <c r="G1490" s="202"/>
      <c r="H1490" s="223"/>
    </row>
    <row r="1491" spans="2:8" x14ac:dyDescent="0.35">
      <c r="B1491" s="264">
        <f t="shared" si="23"/>
        <v>1476</v>
      </c>
      <c r="C1491" s="133"/>
      <c r="D1491" s="126"/>
      <c r="E1491" s="190"/>
      <c r="F1491" s="190"/>
      <c r="G1491" s="202"/>
      <c r="H1491" s="223"/>
    </row>
    <row r="1492" spans="2:8" x14ac:dyDescent="0.35">
      <c r="B1492" s="264">
        <f t="shared" si="23"/>
        <v>1477</v>
      </c>
      <c r="C1492" s="133"/>
      <c r="D1492" s="126"/>
      <c r="E1492" s="190"/>
      <c r="F1492" s="190"/>
      <c r="G1492" s="202"/>
      <c r="H1492" s="223"/>
    </row>
    <row r="1493" spans="2:8" x14ac:dyDescent="0.35">
      <c r="B1493" s="264">
        <f t="shared" si="23"/>
        <v>1478</v>
      </c>
      <c r="C1493" s="133"/>
      <c r="D1493" s="126"/>
      <c r="E1493" s="190"/>
      <c r="F1493" s="190"/>
      <c r="G1493" s="202"/>
      <c r="H1493" s="223"/>
    </row>
    <row r="1494" spans="2:8" x14ac:dyDescent="0.35">
      <c r="B1494" s="264">
        <f t="shared" si="23"/>
        <v>1479</v>
      </c>
      <c r="C1494" s="133"/>
      <c r="D1494" s="126"/>
      <c r="E1494" s="190"/>
      <c r="F1494" s="190"/>
      <c r="G1494" s="202"/>
      <c r="H1494" s="223"/>
    </row>
    <row r="1495" spans="2:8" x14ac:dyDescent="0.35">
      <c r="B1495" s="264">
        <f t="shared" si="23"/>
        <v>1480</v>
      </c>
      <c r="C1495" s="133"/>
      <c r="D1495" s="126"/>
      <c r="E1495" s="190"/>
      <c r="F1495" s="190"/>
      <c r="G1495" s="202"/>
      <c r="H1495" s="223"/>
    </row>
    <row r="1496" spans="2:8" x14ac:dyDescent="0.35">
      <c r="B1496" s="264">
        <f t="shared" si="23"/>
        <v>1481</v>
      </c>
      <c r="C1496" s="133"/>
      <c r="D1496" s="126"/>
      <c r="E1496" s="190"/>
      <c r="F1496" s="190"/>
      <c r="G1496" s="202"/>
      <c r="H1496" s="223"/>
    </row>
    <row r="1497" spans="2:8" x14ac:dyDescent="0.35">
      <c r="B1497" s="264">
        <f t="shared" si="23"/>
        <v>1482</v>
      </c>
      <c r="C1497" s="133"/>
      <c r="D1497" s="126"/>
      <c r="E1497" s="190"/>
      <c r="F1497" s="190"/>
      <c r="G1497" s="202"/>
      <c r="H1497" s="223"/>
    </row>
    <row r="1498" spans="2:8" x14ac:dyDescent="0.35">
      <c r="B1498" s="264">
        <f t="shared" si="23"/>
        <v>1483</v>
      </c>
      <c r="C1498" s="133"/>
      <c r="D1498" s="126"/>
      <c r="E1498" s="190"/>
      <c r="F1498" s="190"/>
      <c r="G1498" s="202"/>
      <c r="H1498" s="223"/>
    </row>
    <row r="1499" spans="2:8" x14ac:dyDescent="0.35">
      <c r="B1499" s="264">
        <f t="shared" si="23"/>
        <v>1484</v>
      </c>
      <c r="C1499" s="133"/>
      <c r="D1499" s="126"/>
      <c r="E1499" s="190"/>
      <c r="F1499" s="190"/>
      <c r="G1499" s="202"/>
      <c r="H1499" s="223"/>
    </row>
    <row r="1500" spans="2:8" x14ac:dyDescent="0.35">
      <c r="B1500" s="264">
        <f t="shared" si="23"/>
        <v>1485</v>
      </c>
      <c r="C1500" s="133"/>
      <c r="D1500" s="126"/>
      <c r="E1500" s="190"/>
      <c r="F1500" s="190"/>
      <c r="G1500" s="202"/>
      <c r="H1500" s="223"/>
    </row>
    <row r="1501" spans="2:8" x14ac:dyDescent="0.35">
      <c r="B1501" s="264">
        <f t="shared" si="23"/>
        <v>1486</v>
      </c>
      <c r="C1501" s="133"/>
      <c r="D1501" s="126"/>
      <c r="E1501" s="190"/>
      <c r="F1501" s="190"/>
      <c r="G1501" s="202"/>
      <c r="H1501" s="223"/>
    </row>
    <row r="1502" spans="2:8" x14ac:dyDescent="0.35">
      <c r="B1502" s="264">
        <f t="shared" si="23"/>
        <v>1487</v>
      </c>
      <c r="C1502" s="133"/>
      <c r="D1502" s="126"/>
      <c r="E1502" s="190"/>
      <c r="F1502" s="190"/>
      <c r="G1502" s="202"/>
      <c r="H1502" s="223"/>
    </row>
    <row r="1503" spans="2:8" x14ac:dyDescent="0.35">
      <c r="B1503" s="264">
        <f t="shared" si="23"/>
        <v>1488</v>
      </c>
      <c r="C1503" s="133"/>
      <c r="D1503" s="126"/>
      <c r="E1503" s="190"/>
      <c r="F1503" s="190"/>
      <c r="G1503" s="202"/>
      <c r="H1503" s="223"/>
    </row>
    <row r="1504" spans="2:8" x14ac:dyDescent="0.35">
      <c r="B1504" s="264">
        <f t="shared" si="23"/>
        <v>1489</v>
      </c>
      <c r="C1504" s="133"/>
      <c r="D1504" s="126"/>
      <c r="E1504" s="190"/>
      <c r="F1504" s="190"/>
      <c r="G1504" s="202"/>
      <c r="H1504" s="223"/>
    </row>
    <row r="1505" spans="2:8" x14ac:dyDescent="0.35">
      <c r="B1505" s="264">
        <f t="shared" si="23"/>
        <v>1490</v>
      </c>
      <c r="C1505" s="133"/>
      <c r="D1505" s="126"/>
      <c r="E1505" s="190"/>
      <c r="F1505" s="190"/>
      <c r="G1505" s="202"/>
      <c r="H1505" s="223"/>
    </row>
    <row r="1506" spans="2:8" x14ac:dyDescent="0.35">
      <c r="B1506" s="264">
        <f t="shared" si="23"/>
        <v>1491</v>
      </c>
      <c r="C1506" s="133"/>
      <c r="D1506" s="126"/>
      <c r="E1506" s="190"/>
      <c r="F1506" s="190"/>
      <c r="G1506" s="202"/>
      <c r="H1506" s="223"/>
    </row>
    <row r="1507" spans="2:8" x14ac:dyDescent="0.35">
      <c r="B1507" s="264">
        <f t="shared" si="23"/>
        <v>1492</v>
      </c>
      <c r="C1507" s="133"/>
      <c r="D1507" s="126"/>
      <c r="E1507" s="190"/>
      <c r="F1507" s="190"/>
      <c r="G1507" s="202"/>
      <c r="H1507" s="223"/>
    </row>
    <row r="1508" spans="2:8" x14ac:dyDescent="0.35">
      <c r="B1508" s="264">
        <f t="shared" si="23"/>
        <v>1493</v>
      </c>
      <c r="C1508" s="133"/>
      <c r="D1508" s="126"/>
      <c r="E1508" s="190"/>
      <c r="F1508" s="190"/>
      <c r="G1508" s="202"/>
      <c r="H1508" s="223"/>
    </row>
    <row r="1509" spans="2:8" x14ac:dyDescent="0.35">
      <c r="B1509" s="264">
        <f t="shared" si="23"/>
        <v>1494</v>
      </c>
      <c r="C1509" s="133"/>
      <c r="D1509" s="126"/>
      <c r="E1509" s="190"/>
      <c r="F1509" s="190"/>
      <c r="G1509" s="202"/>
      <c r="H1509" s="223"/>
    </row>
    <row r="1510" spans="2:8" x14ac:dyDescent="0.35">
      <c r="B1510" s="264">
        <f t="shared" si="23"/>
        <v>1495</v>
      </c>
      <c r="C1510" s="133"/>
      <c r="D1510" s="126"/>
      <c r="E1510" s="190"/>
      <c r="F1510" s="190"/>
      <c r="G1510" s="202"/>
      <c r="H1510" s="223"/>
    </row>
    <row r="1511" spans="2:8" x14ac:dyDescent="0.35">
      <c r="B1511" s="264">
        <f t="shared" si="23"/>
        <v>1496</v>
      </c>
      <c r="C1511" s="133"/>
      <c r="D1511" s="126"/>
      <c r="E1511" s="190"/>
      <c r="F1511" s="190"/>
      <c r="G1511" s="202"/>
      <c r="H1511" s="223"/>
    </row>
    <row r="1512" spans="2:8" x14ac:dyDescent="0.35">
      <c r="B1512" s="264">
        <f t="shared" si="23"/>
        <v>1497</v>
      </c>
      <c r="C1512" s="133"/>
      <c r="D1512" s="126"/>
      <c r="E1512" s="190"/>
      <c r="F1512" s="190"/>
      <c r="G1512" s="202"/>
      <c r="H1512" s="223"/>
    </row>
    <row r="1513" spans="2:8" x14ac:dyDescent="0.35">
      <c r="B1513" s="264">
        <f t="shared" si="23"/>
        <v>1498</v>
      </c>
      <c r="C1513" s="133"/>
      <c r="D1513" s="126"/>
      <c r="E1513" s="190"/>
      <c r="F1513" s="190"/>
      <c r="G1513" s="202"/>
      <c r="H1513" s="223"/>
    </row>
    <row r="1514" spans="2:8" x14ac:dyDescent="0.35">
      <c r="B1514" s="264">
        <f t="shared" si="23"/>
        <v>1499</v>
      </c>
      <c r="C1514" s="133"/>
      <c r="D1514" s="126"/>
      <c r="E1514" s="190"/>
      <c r="F1514" s="190"/>
      <c r="G1514" s="202"/>
      <c r="H1514" s="223"/>
    </row>
    <row r="1515" spans="2:8" x14ac:dyDescent="0.35">
      <c r="B1515" s="264">
        <f t="shared" si="23"/>
        <v>1500</v>
      </c>
      <c r="C1515" s="133"/>
      <c r="D1515" s="126"/>
      <c r="E1515" s="190"/>
      <c r="F1515" s="190"/>
      <c r="G1515" s="202"/>
      <c r="H1515" s="223"/>
    </row>
    <row r="1516" spans="2:8" x14ac:dyDescent="0.35">
      <c r="B1516" s="264">
        <f t="shared" si="23"/>
        <v>1501</v>
      </c>
      <c r="C1516" s="133"/>
      <c r="D1516" s="126"/>
      <c r="E1516" s="190"/>
      <c r="F1516" s="190"/>
      <c r="G1516" s="202"/>
      <c r="H1516" s="223"/>
    </row>
    <row r="1517" spans="2:8" x14ac:dyDescent="0.35">
      <c r="B1517" s="264">
        <f t="shared" si="23"/>
        <v>1502</v>
      </c>
      <c r="C1517" s="133"/>
      <c r="D1517" s="126"/>
      <c r="E1517" s="190"/>
      <c r="F1517" s="190"/>
      <c r="G1517" s="202"/>
      <c r="H1517" s="223"/>
    </row>
    <row r="1518" spans="2:8" x14ac:dyDescent="0.35">
      <c r="B1518" s="264">
        <f t="shared" si="23"/>
        <v>1503</v>
      </c>
      <c r="C1518" s="133"/>
      <c r="D1518" s="126"/>
      <c r="E1518" s="190"/>
      <c r="F1518" s="190"/>
      <c r="G1518" s="202"/>
      <c r="H1518" s="223"/>
    </row>
    <row r="1519" spans="2:8" x14ac:dyDescent="0.35">
      <c r="B1519" s="264">
        <f t="shared" si="23"/>
        <v>1504</v>
      </c>
      <c r="C1519" s="133"/>
      <c r="D1519" s="126"/>
      <c r="E1519" s="190"/>
      <c r="F1519" s="190"/>
      <c r="G1519" s="202"/>
      <c r="H1519" s="223"/>
    </row>
    <row r="1520" spans="2:8" x14ac:dyDescent="0.35">
      <c r="B1520" s="264">
        <f t="shared" si="23"/>
        <v>1505</v>
      </c>
      <c r="C1520" s="133"/>
      <c r="D1520" s="126"/>
      <c r="E1520" s="190"/>
      <c r="F1520" s="190"/>
      <c r="G1520" s="202"/>
      <c r="H1520" s="223"/>
    </row>
    <row r="1521" spans="2:8" x14ac:dyDescent="0.35">
      <c r="B1521" s="264">
        <f t="shared" si="23"/>
        <v>1506</v>
      </c>
      <c r="C1521" s="133"/>
      <c r="D1521" s="126"/>
      <c r="E1521" s="190"/>
      <c r="F1521" s="190"/>
      <c r="G1521" s="202"/>
      <c r="H1521" s="223"/>
    </row>
    <row r="1522" spans="2:8" x14ac:dyDescent="0.35">
      <c r="B1522" s="264">
        <f t="shared" si="23"/>
        <v>1507</v>
      </c>
      <c r="C1522" s="133"/>
      <c r="D1522" s="126"/>
      <c r="E1522" s="190"/>
      <c r="F1522" s="190"/>
      <c r="G1522" s="202"/>
      <c r="H1522" s="223"/>
    </row>
    <row r="1523" spans="2:8" x14ac:dyDescent="0.35">
      <c r="B1523" s="264">
        <f t="shared" si="23"/>
        <v>1508</v>
      </c>
      <c r="C1523" s="133"/>
      <c r="D1523" s="126"/>
      <c r="E1523" s="190"/>
      <c r="F1523" s="190"/>
      <c r="G1523" s="202"/>
      <c r="H1523" s="223"/>
    </row>
    <row r="1524" spans="2:8" x14ac:dyDescent="0.35">
      <c r="B1524" s="264">
        <f t="shared" si="23"/>
        <v>1509</v>
      </c>
      <c r="C1524" s="133"/>
      <c r="D1524" s="126"/>
      <c r="E1524" s="190"/>
      <c r="F1524" s="190"/>
      <c r="G1524" s="202"/>
      <c r="H1524" s="223"/>
    </row>
    <row r="1525" spans="2:8" x14ac:dyDescent="0.35">
      <c r="B1525" s="264">
        <f t="shared" si="23"/>
        <v>1510</v>
      </c>
      <c r="C1525" s="133"/>
      <c r="D1525" s="126"/>
      <c r="E1525" s="190"/>
      <c r="F1525" s="190"/>
      <c r="G1525" s="202"/>
      <c r="H1525" s="223"/>
    </row>
    <row r="1526" spans="2:8" x14ac:dyDescent="0.35">
      <c r="B1526" s="264">
        <f t="shared" si="23"/>
        <v>1511</v>
      </c>
      <c r="C1526" s="133"/>
      <c r="D1526" s="126"/>
      <c r="E1526" s="190"/>
      <c r="F1526" s="190"/>
      <c r="G1526" s="202"/>
      <c r="H1526" s="223"/>
    </row>
    <row r="1527" spans="2:8" x14ac:dyDescent="0.35">
      <c r="B1527" s="264">
        <f t="shared" si="23"/>
        <v>1512</v>
      </c>
      <c r="C1527" s="133"/>
      <c r="D1527" s="126"/>
      <c r="E1527" s="190"/>
      <c r="F1527" s="190"/>
      <c r="G1527" s="202"/>
      <c r="H1527" s="223"/>
    </row>
    <row r="1528" spans="2:8" x14ac:dyDescent="0.35">
      <c r="B1528" s="264">
        <f t="shared" si="23"/>
        <v>1513</v>
      </c>
      <c r="C1528" s="133"/>
      <c r="D1528" s="126"/>
      <c r="E1528" s="190"/>
      <c r="F1528" s="190"/>
      <c r="G1528" s="202"/>
      <c r="H1528" s="223"/>
    </row>
    <row r="1529" spans="2:8" x14ac:dyDescent="0.35">
      <c r="B1529" s="264">
        <f t="shared" si="23"/>
        <v>1514</v>
      </c>
      <c r="C1529" s="133"/>
      <c r="D1529" s="126"/>
      <c r="E1529" s="190"/>
      <c r="F1529" s="190"/>
      <c r="G1529" s="202"/>
      <c r="H1529" s="223"/>
    </row>
    <row r="1530" spans="2:8" x14ac:dyDescent="0.35">
      <c r="B1530" s="264">
        <f t="shared" si="23"/>
        <v>1515</v>
      </c>
      <c r="C1530" s="133"/>
      <c r="D1530" s="126"/>
      <c r="E1530" s="190"/>
      <c r="F1530" s="190"/>
      <c r="G1530" s="202"/>
      <c r="H1530" s="223"/>
    </row>
    <row r="1531" spans="2:8" x14ac:dyDescent="0.35">
      <c r="B1531" s="264">
        <f t="shared" si="23"/>
        <v>1516</v>
      </c>
      <c r="C1531" s="133"/>
      <c r="D1531" s="126"/>
      <c r="E1531" s="190"/>
      <c r="F1531" s="190"/>
      <c r="G1531" s="202"/>
      <c r="H1531" s="223"/>
    </row>
    <row r="1532" spans="2:8" x14ac:dyDescent="0.35">
      <c r="B1532" s="264">
        <f t="shared" si="23"/>
        <v>1517</v>
      </c>
      <c r="C1532" s="133"/>
      <c r="D1532" s="126"/>
      <c r="E1532" s="190"/>
      <c r="F1532" s="190"/>
      <c r="G1532" s="202"/>
      <c r="H1532" s="223"/>
    </row>
    <row r="1533" spans="2:8" x14ac:dyDescent="0.35">
      <c r="B1533" s="264">
        <f t="shared" si="23"/>
        <v>1518</v>
      </c>
      <c r="C1533" s="133"/>
      <c r="D1533" s="126"/>
      <c r="E1533" s="190"/>
      <c r="F1533" s="190"/>
      <c r="G1533" s="202"/>
      <c r="H1533" s="223"/>
    </row>
    <row r="1534" spans="2:8" x14ac:dyDescent="0.35">
      <c r="B1534" s="264">
        <f t="shared" si="23"/>
        <v>1519</v>
      </c>
      <c r="C1534" s="133"/>
      <c r="D1534" s="126"/>
      <c r="E1534" s="190"/>
      <c r="F1534" s="190"/>
      <c r="G1534" s="202"/>
      <c r="H1534" s="223"/>
    </row>
    <row r="1535" spans="2:8" x14ac:dyDescent="0.35">
      <c r="B1535" s="264">
        <f t="shared" si="23"/>
        <v>1520</v>
      </c>
      <c r="C1535" s="133"/>
      <c r="D1535" s="126"/>
      <c r="E1535" s="190"/>
      <c r="F1535" s="190"/>
      <c r="G1535" s="202"/>
      <c r="H1535" s="223"/>
    </row>
    <row r="1536" spans="2:8" x14ac:dyDescent="0.35">
      <c r="B1536" s="264">
        <f t="shared" si="23"/>
        <v>1521</v>
      </c>
      <c r="C1536" s="133"/>
      <c r="D1536" s="126"/>
      <c r="E1536" s="190"/>
      <c r="F1536" s="190"/>
      <c r="G1536" s="202"/>
      <c r="H1536" s="223"/>
    </row>
    <row r="1537" spans="2:8" x14ac:dyDescent="0.35">
      <c r="B1537" s="264">
        <f t="shared" si="23"/>
        <v>1522</v>
      </c>
      <c r="C1537" s="133"/>
      <c r="D1537" s="126"/>
      <c r="E1537" s="190"/>
      <c r="F1537" s="190"/>
      <c r="G1537" s="202"/>
      <c r="H1537" s="223"/>
    </row>
    <row r="1538" spans="2:8" x14ac:dyDescent="0.35">
      <c r="B1538" s="264">
        <f t="shared" si="23"/>
        <v>1523</v>
      </c>
      <c r="C1538" s="133"/>
      <c r="D1538" s="126"/>
      <c r="E1538" s="190"/>
      <c r="F1538" s="190"/>
      <c r="G1538" s="202"/>
      <c r="H1538" s="223"/>
    </row>
    <row r="1539" spans="2:8" x14ac:dyDescent="0.35">
      <c r="B1539" s="264">
        <f t="shared" si="23"/>
        <v>1524</v>
      </c>
      <c r="C1539" s="133"/>
      <c r="D1539" s="126"/>
      <c r="E1539" s="190"/>
      <c r="F1539" s="190"/>
      <c r="G1539" s="202"/>
      <c r="H1539" s="223"/>
    </row>
    <row r="1540" spans="2:8" x14ac:dyDescent="0.35">
      <c r="B1540" s="264">
        <f t="shared" si="23"/>
        <v>1525</v>
      </c>
      <c r="C1540" s="133"/>
      <c r="D1540" s="126"/>
      <c r="E1540" s="190"/>
      <c r="F1540" s="190"/>
      <c r="G1540" s="202"/>
      <c r="H1540" s="223"/>
    </row>
    <row r="1541" spans="2:8" x14ac:dyDescent="0.35">
      <c r="B1541" s="264">
        <f t="shared" si="23"/>
        <v>1526</v>
      </c>
      <c r="C1541" s="133"/>
      <c r="D1541" s="126"/>
      <c r="E1541" s="190"/>
      <c r="F1541" s="190"/>
      <c r="G1541" s="202"/>
      <c r="H1541" s="223"/>
    </row>
    <row r="1542" spans="2:8" x14ac:dyDescent="0.35">
      <c r="B1542" s="264">
        <f t="shared" si="23"/>
        <v>1527</v>
      </c>
      <c r="C1542" s="133"/>
      <c r="D1542" s="126"/>
      <c r="E1542" s="190"/>
      <c r="F1542" s="190"/>
      <c r="G1542" s="202"/>
      <c r="H1542" s="223"/>
    </row>
    <row r="1543" spans="2:8" x14ac:dyDescent="0.35">
      <c r="B1543" s="264">
        <f t="shared" si="23"/>
        <v>1528</v>
      </c>
      <c r="C1543" s="133"/>
      <c r="D1543" s="126"/>
      <c r="E1543" s="190"/>
      <c r="F1543" s="190"/>
      <c r="G1543" s="202"/>
      <c r="H1543" s="223"/>
    </row>
    <row r="1544" spans="2:8" x14ac:dyDescent="0.35">
      <c r="B1544" s="264">
        <f t="shared" si="23"/>
        <v>1529</v>
      </c>
      <c r="C1544" s="133"/>
      <c r="D1544" s="126"/>
      <c r="E1544" s="190"/>
      <c r="F1544" s="190"/>
      <c r="G1544" s="202"/>
      <c r="H1544" s="223"/>
    </row>
    <row r="1545" spans="2:8" x14ac:dyDescent="0.35">
      <c r="B1545" s="264">
        <f t="shared" si="23"/>
        <v>1530</v>
      </c>
      <c r="C1545" s="133"/>
      <c r="D1545" s="126"/>
      <c r="E1545" s="190"/>
      <c r="F1545" s="190"/>
      <c r="G1545" s="202"/>
      <c r="H1545" s="223"/>
    </row>
    <row r="1546" spans="2:8" x14ac:dyDescent="0.35">
      <c r="B1546" s="264">
        <f t="shared" si="23"/>
        <v>1531</v>
      </c>
      <c r="C1546" s="133"/>
      <c r="D1546" s="126"/>
      <c r="E1546" s="190"/>
      <c r="F1546" s="190"/>
      <c r="G1546" s="202"/>
      <c r="H1546" s="223"/>
    </row>
    <row r="1547" spans="2:8" x14ac:dyDescent="0.35">
      <c r="B1547" s="264">
        <f t="shared" si="23"/>
        <v>1532</v>
      </c>
      <c r="C1547" s="133"/>
      <c r="D1547" s="126"/>
      <c r="E1547" s="190"/>
      <c r="F1547" s="190"/>
      <c r="G1547" s="202"/>
      <c r="H1547" s="223"/>
    </row>
    <row r="1548" spans="2:8" x14ac:dyDescent="0.35">
      <c r="B1548" s="264">
        <f t="shared" si="23"/>
        <v>1533</v>
      </c>
      <c r="C1548" s="133"/>
      <c r="D1548" s="126"/>
      <c r="E1548" s="190"/>
      <c r="F1548" s="190"/>
      <c r="G1548" s="202"/>
      <c r="H1548" s="223"/>
    </row>
    <row r="1549" spans="2:8" x14ac:dyDescent="0.35">
      <c r="B1549" s="264">
        <f t="shared" si="23"/>
        <v>1534</v>
      </c>
      <c r="C1549" s="133"/>
      <c r="D1549" s="126"/>
      <c r="E1549" s="190"/>
      <c r="F1549" s="190"/>
      <c r="G1549" s="202"/>
      <c r="H1549" s="223"/>
    </row>
    <row r="1550" spans="2:8" x14ac:dyDescent="0.35">
      <c r="B1550" s="264">
        <f t="shared" si="23"/>
        <v>1535</v>
      </c>
      <c r="C1550" s="133"/>
      <c r="D1550" s="126"/>
      <c r="E1550" s="190"/>
      <c r="F1550" s="190"/>
      <c r="G1550" s="202"/>
      <c r="H1550" s="223"/>
    </row>
    <row r="1551" spans="2:8" x14ac:dyDescent="0.35">
      <c r="B1551" s="264">
        <f t="shared" si="23"/>
        <v>1536</v>
      </c>
      <c r="C1551" s="133"/>
      <c r="D1551" s="126"/>
      <c r="E1551" s="190"/>
      <c r="F1551" s="190"/>
      <c r="G1551" s="202"/>
      <c r="H1551" s="223"/>
    </row>
    <row r="1552" spans="2:8" x14ac:dyDescent="0.35">
      <c r="B1552" s="264">
        <f t="shared" si="23"/>
        <v>1537</v>
      </c>
      <c r="C1552" s="133"/>
      <c r="D1552" s="126"/>
      <c r="E1552" s="190"/>
      <c r="F1552" s="190"/>
      <c r="G1552" s="202"/>
      <c r="H1552" s="223"/>
    </row>
    <row r="1553" spans="2:8" x14ac:dyDescent="0.35">
      <c r="B1553" s="264">
        <f t="shared" ref="B1553:B1616" si="24">B1552+1</f>
        <v>1538</v>
      </c>
      <c r="C1553" s="133"/>
      <c r="D1553" s="126"/>
      <c r="E1553" s="190"/>
      <c r="F1553" s="190"/>
      <c r="G1553" s="202"/>
      <c r="H1553" s="223"/>
    </row>
    <row r="1554" spans="2:8" x14ac:dyDescent="0.35">
      <c r="B1554" s="264">
        <f t="shared" si="24"/>
        <v>1539</v>
      </c>
      <c r="C1554" s="133"/>
      <c r="D1554" s="126"/>
      <c r="E1554" s="190"/>
      <c r="F1554" s="190"/>
      <c r="G1554" s="202"/>
      <c r="H1554" s="223"/>
    </row>
    <row r="1555" spans="2:8" x14ac:dyDescent="0.35">
      <c r="B1555" s="264">
        <f t="shared" si="24"/>
        <v>1540</v>
      </c>
      <c r="C1555" s="133"/>
      <c r="D1555" s="126"/>
      <c r="E1555" s="190"/>
      <c r="F1555" s="190"/>
      <c r="G1555" s="202"/>
      <c r="H1555" s="223"/>
    </row>
    <row r="1556" spans="2:8" x14ac:dyDescent="0.35">
      <c r="B1556" s="264">
        <f t="shared" si="24"/>
        <v>1541</v>
      </c>
      <c r="C1556" s="133"/>
      <c r="D1556" s="126"/>
      <c r="E1556" s="190"/>
      <c r="F1556" s="190"/>
      <c r="G1556" s="202"/>
      <c r="H1556" s="223"/>
    </row>
    <row r="1557" spans="2:8" x14ac:dyDescent="0.35">
      <c r="B1557" s="264">
        <f t="shared" si="24"/>
        <v>1542</v>
      </c>
      <c r="C1557" s="133"/>
      <c r="D1557" s="126"/>
      <c r="E1557" s="190"/>
      <c r="F1557" s="190"/>
      <c r="G1557" s="202"/>
      <c r="H1557" s="223"/>
    </row>
    <row r="1558" spans="2:8" x14ac:dyDescent="0.35">
      <c r="B1558" s="264">
        <f t="shared" si="24"/>
        <v>1543</v>
      </c>
      <c r="C1558" s="133"/>
      <c r="D1558" s="126"/>
      <c r="E1558" s="190"/>
      <c r="F1558" s="190"/>
      <c r="G1558" s="202"/>
      <c r="H1558" s="223"/>
    </row>
    <row r="1559" spans="2:8" x14ac:dyDescent="0.35">
      <c r="B1559" s="264">
        <f t="shared" si="24"/>
        <v>1544</v>
      </c>
      <c r="C1559" s="133"/>
      <c r="D1559" s="126"/>
      <c r="E1559" s="190"/>
      <c r="F1559" s="190"/>
      <c r="G1559" s="202"/>
      <c r="H1559" s="223"/>
    </row>
    <row r="1560" spans="2:8" x14ac:dyDescent="0.35">
      <c r="B1560" s="264">
        <f t="shared" si="24"/>
        <v>1545</v>
      </c>
      <c r="C1560" s="133"/>
      <c r="D1560" s="126"/>
      <c r="E1560" s="190"/>
      <c r="F1560" s="190"/>
      <c r="G1560" s="202"/>
      <c r="H1560" s="223"/>
    </row>
    <row r="1561" spans="2:8" x14ac:dyDescent="0.35">
      <c r="B1561" s="264">
        <f t="shared" si="24"/>
        <v>1546</v>
      </c>
      <c r="C1561" s="133"/>
      <c r="D1561" s="126"/>
      <c r="E1561" s="190"/>
      <c r="F1561" s="190"/>
      <c r="G1561" s="202"/>
      <c r="H1561" s="223"/>
    </row>
    <row r="1562" spans="2:8" x14ac:dyDescent="0.35">
      <c r="B1562" s="264">
        <f t="shared" si="24"/>
        <v>1547</v>
      </c>
      <c r="C1562" s="133"/>
      <c r="D1562" s="126"/>
      <c r="E1562" s="190"/>
      <c r="F1562" s="190"/>
      <c r="G1562" s="202"/>
      <c r="H1562" s="223"/>
    </row>
    <row r="1563" spans="2:8" x14ac:dyDescent="0.35">
      <c r="B1563" s="264">
        <f t="shared" si="24"/>
        <v>1548</v>
      </c>
      <c r="C1563" s="133"/>
      <c r="D1563" s="126"/>
      <c r="E1563" s="190"/>
      <c r="F1563" s="190"/>
      <c r="G1563" s="202"/>
      <c r="H1563" s="223"/>
    </row>
    <row r="1564" spans="2:8" x14ac:dyDescent="0.35">
      <c r="B1564" s="264">
        <f t="shared" si="24"/>
        <v>1549</v>
      </c>
      <c r="C1564" s="133"/>
      <c r="D1564" s="126"/>
      <c r="E1564" s="190"/>
      <c r="F1564" s="190"/>
      <c r="G1564" s="202"/>
      <c r="H1564" s="223"/>
    </row>
    <row r="1565" spans="2:8" x14ac:dyDescent="0.35">
      <c r="B1565" s="264">
        <f t="shared" si="24"/>
        <v>1550</v>
      </c>
      <c r="C1565" s="133"/>
      <c r="D1565" s="126"/>
      <c r="E1565" s="190"/>
      <c r="F1565" s="190"/>
      <c r="G1565" s="202"/>
      <c r="H1565" s="223"/>
    </row>
    <row r="1566" spans="2:8" x14ac:dyDescent="0.35">
      <c r="B1566" s="264">
        <f t="shared" si="24"/>
        <v>1551</v>
      </c>
      <c r="C1566" s="133"/>
      <c r="D1566" s="126"/>
      <c r="E1566" s="190"/>
      <c r="F1566" s="190"/>
      <c r="G1566" s="202"/>
      <c r="H1566" s="223"/>
    </row>
    <row r="1567" spans="2:8" x14ac:dyDescent="0.35">
      <c r="B1567" s="264">
        <f t="shared" si="24"/>
        <v>1552</v>
      </c>
      <c r="C1567" s="133"/>
      <c r="D1567" s="126"/>
      <c r="E1567" s="190"/>
      <c r="F1567" s="190"/>
      <c r="G1567" s="202"/>
      <c r="H1567" s="223"/>
    </row>
    <row r="1568" spans="2:8" x14ac:dyDescent="0.35">
      <c r="B1568" s="264">
        <f t="shared" si="24"/>
        <v>1553</v>
      </c>
      <c r="C1568" s="133"/>
      <c r="D1568" s="126"/>
      <c r="E1568" s="190"/>
      <c r="F1568" s="190"/>
      <c r="G1568" s="202"/>
      <c r="H1568" s="223"/>
    </row>
    <row r="1569" spans="2:8" x14ac:dyDescent="0.35">
      <c r="B1569" s="264">
        <f t="shared" si="24"/>
        <v>1554</v>
      </c>
      <c r="C1569" s="133"/>
      <c r="D1569" s="126"/>
      <c r="E1569" s="190"/>
      <c r="F1569" s="190"/>
      <c r="G1569" s="202"/>
      <c r="H1569" s="223"/>
    </row>
    <row r="1570" spans="2:8" x14ac:dyDescent="0.35">
      <c r="B1570" s="264">
        <f t="shared" si="24"/>
        <v>1555</v>
      </c>
      <c r="C1570" s="133"/>
      <c r="D1570" s="126"/>
      <c r="E1570" s="190"/>
      <c r="F1570" s="190"/>
      <c r="G1570" s="202"/>
      <c r="H1570" s="223"/>
    </row>
    <row r="1571" spans="2:8" x14ac:dyDescent="0.35">
      <c r="B1571" s="264">
        <f t="shared" si="24"/>
        <v>1556</v>
      </c>
      <c r="C1571" s="133"/>
      <c r="D1571" s="126"/>
      <c r="E1571" s="190"/>
      <c r="F1571" s="190"/>
      <c r="G1571" s="202"/>
      <c r="H1571" s="223"/>
    </row>
    <row r="1572" spans="2:8" x14ac:dyDescent="0.35">
      <c r="B1572" s="264">
        <f t="shared" si="24"/>
        <v>1557</v>
      </c>
      <c r="C1572" s="133"/>
      <c r="D1572" s="126"/>
      <c r="E1572" s="190"/>
      <c r="F1572" s="190"/>
      <c r="G1572" s="202"/>
      <c r="H1572" s="223"/>
    </row>
    <row r="1573" spans="2:8" x14ac:dyDescent="0.35">
      <c r="B1573" s="264">
        <f t="shared" si="24"/>
        <v>1558</v>
      </c>
      <c r="C1573" s="133"/>
      <c r="D1573" s="126"/>
      <c r="E1573" s="190"/>
      <c r="F1573" s="190"/>
      <c r="G1573" s="202"/>
      <c r="H1573" s="223"/>
    </row>
    <row r="1574" spans="2:8" x14ac:dyDescent="0.35">
      <c r="B1574" s="264">
        <f t="shared" si="24"/>
        <v>1559</v>
      </c>
      <c r="C1574" s="133"/>
      <c r="D1574" s="126"/>
      <c r="E1574" s="190"/>
      <c r="F1574" s="190"/>
      <c r="G1574" s="202"/>
      <c r="H1574" s="223"/>
    </row>
    <row r="1575" spans="2:8" x14ac:dyDescent="0.35">
      <c r="B1575" s="264">
        <f t="shared" si="24"/>
        <v>1560</v>
      </c>
      <c r="C1575" s="133"/>
      <c r="D1575" s="126"/>
      <c r="E1575" s="190"/>
      <c r="F1575" s="190"/>
      <c r="G1575" s="202"/>
      <c r="H1575" s="223"/>
    </row>
    <row r="1576" spans="2:8" x14ac:dyDescent="0.35">
      <c r="B1576" s="264">
        <f t="shared" si="24"/>
        <v>1561</v>
      </c>
      <c r="C1576" s="133"/>
      <c r="D1576" s="126"/>
      <c r="E1576" s="190"/>
      <c r="F1576" s="190"/>
      <c r="G1576" s="202"/>
      <c r="H1576" s="223"/>
    </row>
    <row r="1577" spans="2:8" x14ac:dyDescent="0.35">
      <c r="B1577" s="264">
        <f t="shared" si="24"/>
        <v>1562</v>
      </c>
      <c r="C1577" s="133"/>
      <c r="D1577" s="126"/>
      <c r="E1577" s="190"/>
      <c r="F1577" s="190"/>
      <c r="G1577" s="202"/>
      <c r="H1577" s="223"/>
    </row>
    <row r="1578" spans="2:8" x14ac:dyDescent="0.35">
      <c r="B1578" s="264">
        <f t="shared" si="24"/>
        <v>1563</v>
      </c>
      <c r="C1578" s="133"/>
      <c r="D1578" s="126"/>
      <c r="E1578" s="190"/>
      <c r="F1578" s="190"/>
      <c r="G1578" s="202"/>
      <c r="H1578" s="223"/>
    </row>
    <row r="1579" spans="2:8" x14ac:dyDescent="0.35">
      <c r="B1579" s="264">
        <f t="shared" si="24"/>
        <v>1564</v>
      </c>
      <c r="C1579" s="133"/>
      <c r="D1579" s="126"/>
      <c r="E1579" s="190"/>
      <c r="F1579" s="190"/>
      <c r="G1579" s="202"/>
      <c r="H1579" s="223"/>
    </row>
    <row r="1580" spans="2:8" x14ac:dyDescent="0.35">
      <c r="B1580" s="264">
        <f t="shared" si="24"/>
        <v>1565</v>
      </c>
      <c r="C1580" s="133"/>
      <c r="D1580" s="126"/>
      <c r="E1580" s="190"/>
      <c r="F1580" s="190"/>
      <c r="G1580" s="202"/>
      <c r="H1580" s="223"/>
    </row>
    <row r="1581" spans="2:8" x14ac:dyDescent="0.35">
      <c r="B1581" s="264">
        <f t="shared" si="24"/>
        <v>1566</v>
      </c>
      <c r="C1581" s="133"/>
      <c r="D1581" s="126"/>
      <c r="E1581" s="190"/>
      <c r="F1581" s="190"/>
      <c r="G1581" s="202"/>
      <c r="H1581" s="223"/>
    </row>
    <row r="1582" spans="2:8" x14ac:dyDescent="0.35">
      <c r="B1582" s="264">
        <f t="shared" si="24"/>
        <v>1567</v>
      </c>
      <c r="C1582" s="133"/>
      <c r="D1582" s="126"/>
      <c r="E1582" s="190"/>
      <c r="F1582" s="190"/>
      <c r="G1582" s="202"/>
      <c r="H1582" s="223"/>
    </row>
    <row r="1583" spans="2:8" x14ac:dyDescent="0.35">
      <c r="B1583" s="264">
        <f t="shared" si="24"/>
        <v>1568</v>
      </c>
      <c r="C1583" s="133"/>
      <c r="D1583" s="126"/>
      <c r="E1583" s="190"/>
      <c r="F1583" s="190"/>
      <c r="G1583" s="202"/>
      <c r="H1583" s="223"/>
    </row>
    <row r="1584" spans="2:8" x14ac:dyDescent="0.35">
      <c r="B1584" s="264">
        <f t="shared" si="24"/>
        <v>1569</v>
      </c>
      <c r="C1584" s="133"/>
      <c r="D1584" s="126"/>
      <c r="E1584" s="190"/>
      <c r="F1584" s="190"/>
      <c r="G1584" s="202"/>
      <c r="H1584" s="223"/>
    </row>
    <row r="1585" spans="2:8" x14ac:dyDescent="0.35">
      <c r="B1585" s="264">
        <f t="shared" si="24"/>
        <v>1570</v>
      </c>
      <c r="C1585" s="133"/>
      <c r="D1585" s="126"/>
      <c r="E1585" s="190"/>
      <c r="F1585" s="190"/>
      <c r="G1585" s="202"/>
      <c r="H1585" s="223"/>
    </row>
    <row r="1586" spans="2:8" x14ac:dyDescent="0.35">
      <c r="B1586" s="264">
        <f t="shared" si="24"/>
        <v>1571</v>
      </c>
      <c r="C1586" s="133"/>
      <c r="D1586" s="126"/>
      <c r="E1586" s="190"/>
      <c r="F1586" s="190"/>
      <c r="G1586" s="202"/>
      <c r="H1586" s="223"/>
    </row>
    <row r="1587" spans="2:8" x14ac:dyDescent="0.35">
      <c r="B1587" s="264">
        <f t="shared" si="24"/>
        <v>1572</v>
      </c>
      <c r="C1587" s="133"/>
      <c r="D1587" s="126"/>
      <c r="E1587" s="190"/>
      <c r="F1587" s="190"/>
      <c r="G1587" s="202"/>
      <c r="H1587" s="223"/>
    </row>
    <row r="1588" spans="2:8" x14ac:dyDescent="0.35">
      <c r="B1588" s="264">
        <f t="shared" si="24"/>
        <v>1573</v>
      </c>
      <c r="C1588" s="133"/>
      <c r="D1588" s="126"/>
      <c r="E1588" s="190"/>
      <c r="F1588" s="190"/>
      <c r="G1588" s="202"/>
      <c r="H1588" s="223"/>
    </row>
    <row r="1589" spans="2:8" x14ac:dyDescent="0.35">
      <c r="B1589" s="264">
        <f t="shared" si="24"/>
        <v>1574</v>
      </c>
      <c r="C1589" s="133"/>
      <c r="D1589" s="126"/>
      <c r="E1589" s="190"/>
      <c r="F1589" s="190"/>
      <c r="G1589" s="202"/>
      <c r="H1589" s="223"/>
    </row>
    <row r="1590" spans="2:8" x14ac:dyDescent="0.35">
      <c r="B1590" s="264">
        <f t="shared" si="24"/>
        <v>1575</v>
      </c>
      <c r="C1590" s="133"/>
      <c r="D1590" s="126"/>
      <c r="E1590" s="190"/>
      <c r="F1590" s="190"/>
      <c r="G1590" s="202"/>
      <c r="H1590" s="223"/>
    </row>
    <row r="1591" spans="2:8" x14ac:dyDescent="0.35">
      <c r="B1591" s="264">
        <f t="shared" si="24"/>
        <v>1576</v>
      </c>
      <c r="C1591" s="133"/>
      <c r="D1591" s="126"/>
      <c r="E1591" s="190"/>
      <c r="F1591" s="190"/>
      <c r="G1591" s="202"/>
      <c r="H1591" s="223"/>
    </row>
    <row r="1592" spans="2:8" x14ac:dyDescent="0.35">
      <c r="B1592" s="264">
        <f t="shared" si="24"/>
        <v>1577</v>
      </c>
      <c r="C1592" s="133"/>
      <c r="D1592" s="126"/>
      <c r="E1592" s="190"/>
      <c r="F1592" s="190"/>
      <c r="G1592" s="202"/>
      <c r="H1592" s="223"/>
    </row>
    <row r="1593" spans="2:8" x14ac:dyDescent="0.35">
      <c r="B1593" s="264">
        <f t="shared" si="24"/>
        <v>1578</v>
      </c>
      <c r="C1593" s="133"/>
      <c r="D1593" s="126"/>
      <c r="E1593" s="190"/>
      <c r="F1593" s="190"/>
      <c r="G1593" s="202"/>
      <c r="H1593" s="223"/>
    </row>
    <row r="1594" spans="2:8" x14ac:dyDescent="0.35">
      <c r="B1594" s="264">
        <f t="shared" si="24"/>
        <v>1579</v>
      </c>
      <c r="C1594" s="133"/>
      <c r="D1594" s="126"/>
      <c r="E1594" s="190"/>
      <c r="F1594" s="190"/>
      <c r="G1594" s="202"/>
      <c r="H1594" s="223"/>
    </row>
    <row r="1595" spans="2:8" x14ac:dyDescent="0.35">
      <c r="B1595" s="264">
        <f t="shared" si="24"/>
        <v>1580</v>
      </c>
      <c r="C1595" s="133"/>
      <c r="D1595" s="126"/>
      <c r="E1595" s="190"/>
      <c r="F1595" s="190"/>
      <c r="G1595" s="202"/>
      <c r="H1595" s="223"/>
    </row>
    <row r="1596" spans="2:8" x14ac:dyDescent="0.35">
      <c r="B1596" s="264">
        <f t="shared" si="24"/>
        <v>1581</v>
      </c>
      <c r="C1596" s="133"/>
      <c r="D1596" s="126"/>
      <c r="E1596" s="190"/>
      <c r="F1596" s="190"/>
      <c r="G1596" s="202"/>
      <c r="H1596" s="223"/>
    </row>
    <row r="1597" spans="2:8" x14ac:dyDescent="0.35">
      <c r="B1597" s="264">
        <f t="shared" si="24"/>
        <v>1582</v>
      </c>
      <c r="C1597" s="133"/>
      <c r="D1597" s="126"/>
      <c r="E1597" s="190"/>
      <c r="F1597" s="190"/>
      <c r="G1597" s="202"/>
      <c r="H1597" s="223"/>
    </row>
    <row r="1598" spans="2:8" x14ac:dyDescent="0.35">
      <c r="B1598" s="264">
        <f t="shared" si="24"/>
        <v>1583</v>
      </c>
      <c r="C1598" s="133"/>
      <c r="D1598" s="126"/>
      <c r="E1598" s="190"/>
      <c r="F1598" s="190"/>
      <c r="G1598" s="202"/>
      <c r="H1598" s="223"/>
    </row>
    <row r="1599" spans="2:8" x14ac:dyDescent="0.35">
      <c r="B1599" s="264">
        <f t="shared" si="24"/>
        <v>1584</v>
      </c>
      <c r="C1599" s="133"/>
      <c r="D1599" s="126"/>
      <c r="E1599" s="190"/>
      <c r="F1599" s="190"/>
      <c r="G1599" s="202"/>
      <c r="H1599" s="223"/>
    </row>
    <row r="1600" spans="2:8" x14ac:dyDescent="0.35">
      <c r="B1600" s="264">
        <f t="shared" si="24"/>
        <v>1585</v>
      </c>
      <c r="C1600" s="133"/>
      <c r="D1600" s="126"/>
      <c r="E1600" s="190"/>
      <c r="F1600" s="190"/>
      <c r="G1600" s="202"/>
      <c r="H1600" s="223"/>
    </row>
    <row r="1601" spans="2:8" x14ac:dyDescent="0.35">
      <c r="B1601" s="264">
        <f t="shared" si="24"/>
        <v>1586</v>
      </c>
      <c r="C1601" s="133"/>
      <c r="D1601" s="126"/>
      <c r="E1601" s="190"/>
      <c r="F1601" s="190"/>
      <c r="G1601" s="202"/>
      <c r="H1601" s="223"/>
    </row>
    <row r="1602" spans="2:8" x14ac:dyDescent="0.35">
      <c r="B1602" s="264">
        <f t="shared" si="24"/>
        <v>1587</v>
      </c>
      <c r="C1602" s="133"/>
      <c r="D1602" s="126"/>
      <c r="E1602" s="190"/>
      <c r="F1602" s="190"/>
      <c r="G1602" s="202"/>
      <c r="H1602" s="223"/>
    </row>
    <row r="1603" spans="2:8" x14ac:dyDescent="0.35">
      <c r="B1603" s="264">
        <f t="shared" si="24"/>
        <v>1588</v>
      </c>
      <c r="C1603" s="133"/>
      <c r="D1603" s="126"/>
      <c r="E1603" s="190"/>
      <c r="F1603" s="190"/>
      <c r="G1603" s="202"/>
      <c r="H1603" s="223"/>
    </row>
    <row r="1604" spans="2:8" x14ac:dyDescent="0.35">
      <c r="B1604" s="264">
        <f t="shared" si="24"/>
        <v>1589</v>
      </c>
      <c r="C1604" s="133"/>
      <c r="D1604" s="126"/>
      <c r="E1604" s="190"/>
      <c r="F1604" s="190"/>
      <c r="G1604" s="202"/>
      <c r="H1604" s="223"/>
    </row>
    <row r="1605" spans="2:8" x14ac:dyDescent="0.35">
      <c r="B1605" s="264">
        <f t="shared" si="24"/>
        <v>1590</v>
      </c>
      <c r="C1605" s="133"/>
      <c r="D1605" s="126"/>
      <c r="E1605" s="190"/>
      <c r="F1605" s="190"/>
      <c r="G1605" s="202"/>
      <c r="H1605" s="223"/>
    </row>
    <row r="1606" spans="2:8" x14ac:dyDescent="0.35">
      <c r="B1606" s="264">
        <f t="shared" si="24"/>
        <v>1591</v>
      </c>
      <c r="C1606" s="133"/>
      <c r="D1606" s="126"/>
      <c r="E1606" s="190"/>
      <c r="F1606" s="190"/>
      <c r="G1606" s="202"/>
      <c r="H1606" s="223"/>
    </row>
    <row r="1607" spans="2:8" x14ac:dyDescent="0.35">
      <c r="B1607" s="264">
        <f t="shared" si="24"/>
        <v>1592</v>
      </c>
      <c r="C1607" s="133"/>
      <c r="D1607" s="126"/>
      <c r="E1607" s="190"/>
      <c r="F1607" s="190"/>
      <c r="G1607" s="202"/>
      <c r="H1607" s="223"/>
    </row>
    <row r="1608" spans="2:8" x14ac:dyDescent="0.35">
      <c r="B1608" s="264">
        <f t="shared" si="24"/>
        <v>1593</v>
      </c>
      <c r="C1608" s="133"/>
      <c r="D1608" s="126"/>
      <c r="E1608" s="190"/>
      <c r="F1608" s="190"/>
      <c r="G1608" s="202"/>
      <c r="H1608" s="223"/>
    </row>
    <row r="1609" spans="2:8" x14ac:dyDescent="0.35">
      <c r="B1609" s="264">
        <f t="shared" si="24"/>
        <v>1594</v>
      </c>
      <c r="C1609" s="133"/>
      <c r="D1609" s="126"/>
      <c r="E1609" s="190"/>
      <c r="F1609" s="190"/>
      <c r="G1609" s="202"/>
      <c r="H1609" s="223"/>
    </row>
    <row r="1610" spans="2:8" x14ac:dyDescent="0.35">
      <c r="B1610" s="264">
        <f t="shared" si="24"/>
        <v>1595</v>
      </c>
      <c r="C1610" s="133"/>
      <c r="D1610" s="126"/>
      <c r="E1610" s="190"/>
      <c r="F1610" s="190"/>
      <c r="G1610" s="202"/>
      <c r="H1610" s="223"/>
    </row>
    <row r="1611" spans="2:8" x14ac:dyDescent="0.35">
      <c r="B1611" s="264">
        <f t="shared" si="24"/>
        <v>1596</v>
      </c>
      <c r="C1611" s="133"/>
      <c r="D1611" s="126"/>
      <c r="E1611" s="190"/>
      <c r="F1611" s="190"/>
      <c r="G1611" s="202"/>
      <c r="H1611" s="223"/>
    </row>
    <row r="1612" spans="2:8" x14ac:dyDescent="0.35">
      <c r="B1612" s="264">
        <f t="shared" si="24"/>
        <v>1597</v>
      </c>
      <c r="C1612" s="133"/>
      <c r="D1612" s="126"/>
      <c r="E1612" s="190"/>
      <c r="F1612" s="190"/>
      <c r="G1612" s="202"/>
      <c r="H1612" s="223"/>
    </row>
    <row r="1613" spans="2:8" x14ac:dyDescent="0.35">
      <c r="B1613" s="264">
        <f t="shared" si="24"/>
        <v>1598</v>
      </c>
      <c r="C1613" s="133"/>
      <c r="D1613" s="126"/>
      <c r="E1613" s="190"/>
      <c r="F1613" s="190"/>
      <c r="G1613" s="202"/>
      <c r="H1613" s="223"/>
    </row>
    <row r="1614" spans="2:8" x14ac:dyDescent="0.35">
      <c r="B1614" s="264">
        <f t="shared" si="24"/>
        <v>1599</v>
      </c>
      <c r="C1614" s="133"/>
      <c r="D1614" s="126"/>
      <c r="E1614" s="190"/>
      <c r="F1614" s="190"/>
      <c r="G1614" s="202"/>
      <c r="H1614" s="223"/>
    </row>
    <row r="1615" spans="2:8" x14ac:dyDescent="0.35">
      <c r="B1615" s="264">
        <f t="shared" si="24"/>
        <v>1600</v>
      </c>
      <c r="C1615" s="133"/>
      <c r="D1615" s="126"/>
      <c r="E1615" s="190"/>
      <c r="F1615" s="190"/>
      <c r="G1615" s="202"/>
      <c r="H1615" s="223"/>
    </row>
    <row r="1616" spans="2:8" x14ac:dyDescent="0.35">
      <c r="B1616" s="264">
        <f t="shared" si="24"/>
        <v>1601</v>
      </c>
      <c r="C1616" s="133"/>
      <c r="D1616" s="126"/>
      <c r="E1616" s="190"/>
      <c r="F1616" s="190"/>
      <c r="G1616" s="202"/>
      <c r="H1616" s="223"/>
    </row>
    <row r="1617" spans="2:8" x14ac:dyDescent="0.35">
      <c r="B1617" s="264">
        <f t="shared" ref="B1617:B1680" si="25">B1616+1</f>
        <v>1602</v>
      </c>
      <c r="C1617" s="133"/>
      <c r="D1617" s="126"/>
      <c r="E1617" s="190"/>
      <c r="F1617" s="190"/>
      <c r="G1617" s="202"/>
      <c r="H1617" s="223"/>
    </row>
    <row r="1618" spans="2:8" x14ac:dyDescent="0.35">
      <c r="B1618" s="264">
        <f t="shared" si="25"/>
        <v>1603</v>
      </c>
      <c r="C1618" s="133"/>
      <c r="D1618" s="126"/>
      <c r="E1618" s="190"/>
      <c r="F1618" s="190"/>
      <c r="G1618" s="202"/>
      <c r="H1618" s="223"/>
    </row>
    <row r="1619" spans="2:8" x14ac:dyDescent="0.35">
      <c r="B1619" s="264">
        <f t="shared" si="25"/>
        <v>1604</v>
      </c>
      <c r="C1619" s="133"/>
      <c r="D1619" s="126"/>
      <c r="E1619" s="190"/>
      <c r="F1619" s="190"/>
      <c r="G1619" s="202"/>
      <c r="H1619" s="223"/>
    </row>
    <row r="1620" spans="2:8" x14ac:dyDescent="0.35">
      <c r="B1620" s="264">
        <f t="shared" si="25"/>
        <v>1605</v>
      </c>
      <c r="C1620" s="133"/>
      <c r="D1620" s="126"/>
      <c r="E1620" s="190"/>
      <c r="F1620" s="190"/>
      <c r="G1620" s="202"/>
      <c r="H1620" s="223"/>
    </row>
    <row r="1621" spans="2:8" x14ac:dyDescent="0.35">
      <c r="B1621" s="264">
        <f t="shared" si="25"/>
        <v>1606</v>
      </c>
      <c r="C1621" s="133"/>
      <c r="D1621" s="126"/>
      <c r="E1621" s="190"/>
      <c r="F1621" s="190"/>
      <c r="G1621" s="202"/>
      <c r="H1621" s="223"/>
    </row>
    <row r="1622" spans="2:8" x14ac:dyDescent="0.35">
      <c r="B1622" s="264">
        <f t="shared" si="25"/>
        <v>1607</v>
      </c>
      <c r="C1622" s="133"/>
      <c r="D1622" s="126"/>
      <c r="E1622" s="190"/>
      <c r="F1622" s="190"/>
      <c r="G1622" s="202"/>
      <c r="H1622" s="223"/>
    </row>
    <row r="1623" spans="2:8" x14ac:dyDescent="0.35">
      <c r="B1623" s="264">
        <f t="shared" si="25"/>
        <v>1608</v>
      </c>
      <c r="C1623" s="133"/>
      <c r="D1623" s="126"/>
      <c r="E1623" s="190"/>
      <c r="F1623" s="190"/>
      <c r="G1623" s="202"/>
      <c r="H1623" s="223"/>
    </row>
    <row r="1624" spans="2:8" x14ac:dyDescent="0.35">
      <c r="B1624" s="264">
        <f t="shared" si="25"/>
        <v>1609</v>
      </c>
      <c r="C1624" s="133"/>
      <c r="D1624" s="126"/>
      <c r="E1624" s="190"/>
      <c r="F1624" s="190"/>
      <c r="G1624" s="202"/>
      <c r="H1624" s="223"/>
    </row>
    <row r="1625" spans="2:8" x14ac:dyDescent="0.35">
      <c r="B1625" s="264">
        <f t="shared" si="25"/>
        <v>1610</v>
      </c>
      <c r="C1625" s="133"/>
      <c r="D1625" s="126"/>
      <c r="E1625" s="190"/>
      <c r="F1625" s="190"/>
      <c r="G1625" s="202"/>
      <c r="H1625" s="223"/>
    </row>
    <row r="1626" spans="2:8" x14ac:dyDescent="0.35">
      <c r="B1626" s="264">
        <f t="shared" si="25"/>
        <v>1611</v>
      </c>
      <c r="C1626" s="133"/>
      <c r="D1626" s="126"/>
      <c r="E1626" s="190"/>
      <c r="F1626" s="190"/>
      <c r="G1626" s="202"/>
      <c r="H1626" s="223"/>
    </row>
    <row r="1627" spans="2:8" x14ac:dyDescent="0.35">
      <c r="B1627" s="264">
        <f t="shared" si="25"/>
        <v>1612</v>
      </c>
      <c r="C1627" s="133"/>
      <c r="D1627" s="126"/>
      <c r="E1627" s="190"/>
      <c r="F1627" s="190"/>
      <c r="G1627" s="202"/>
      <c r="H1627" s="223"/>
    </row>
    <row r="1628" spans="2:8" x14ac:dyDescent="0.35">
      <c r="B1628" s="264">
        <f t="shared" si="25"/>
        <v>1613</v>
      </c>
      <c r="C1628" s="133"/>
      <c r="D1628" s="126"/>
      <c r="E1628" s="190"/>
      <c r="F1628" s="190"/>
      <c r="G1628" s="202"/>
      <c r="H1628" s="223"/>
    </row>
    <row r="1629" spans="2:8" x14ac:dyDescent="0.35">
      <c r="B1629" s="264">
        <f t="shared" si="25"/>
        <v>1614</v>
      </c>
      <c r="C1629" s="133"/>
      <c r="D1629" s="126"/>
      <c r="E1629" s="190"/>
      <c r="F1629" s="190"/>
      <c r="G1629" s="202"/>
      <c r="H1629" s="223"/>
    </row>
    <row r="1630" spans="2:8" x14ac:dyDescent="0.35">
      <c r="B1630" s="264">
        <f t="shared" si="25"/>
        <v>1615</v>
      </c>
      <c r="C1630" s="133"/>
      <c r="D1630" s="126"/>
      <c r="E1630" s="190"/>
      <c r="F1630" s="190"/>
      <c r="G1630" s="202"/>
      <c r="H1630" s="223"/>
    </row>
    <row r="1631" spans="2:8" x14ac:dyDescent="0.35">
      <c r="B1631" s="264">
        <f t="shared" si="25"/>
        <v>1616</v>
      </c>
      <c r="C1631" s="133"/>
      <c r="D1631" s="126"/>
      <c r="E1631" s="190"/>
      <c r="F1631" s="190"/>
      <c r="G1631" s="202"/>
      <c r="H1631" s="223"/>
    </row>
    <row r="1632" spans="2:8" x14ac:dyDescent="0.35">
      <c r="B1632" s="264">
        <f t="shared" si="25"/>
        <v>1617</v>
      </c>
      <c r="C1632" s="133"/>
      <c r="D1632" s="126"/>
      <c r="E1632" s="190"/>
      <c r="F1632" s="190"/>
      <c r="G1632" s="202"/>
      <c r="H1632" s="223"/>
    </row>
    <row r="1633" spans="2:8" x14ac:dyDescent="0.35">
      <c r="B1633" s="264">
        <f t="shared" si="25"/>
        <v>1618</v>
      </c>
      <c r="C1633" s="133"/>
      <c r="D1633" s="126"/>
      <c r="E1633" s="190"/>
      <c r="F1633" s="190"/>
      <c r="G1633" s="202"/>
      <c r="H1633" s="223"/>
    </row>
    <row r="1634" spans="2:8" x14ac:dyDescent="0.35">
      <c r="B1634" s="264">
        <f t="shared" si="25"/>
        <v>1619</v>
      </c>
      <c r="C1634" s="133"/>
      <c r="D1634" s="126"/>
      <c r="E1634" s="190"/>
      <c r="F1634" s="190"/>
      <c r="G1634" s="202"/>
      <c r="H1634" s="223"/>
    </row>
    <row r="1635" spans="2:8" x14ac:dyDescent="0.35">
      <c r="B1635" s="264">
        <f t="shared" si="25"/>
        <v>1620</v>
      </c>
      <c r="C1635" s="133"/>
      <c r="D1635" s="126"/>
      <c r="E1635" s="190"/>
      <c r="F1635" s="190"/>
      <c r="G1635" s="202"/>
      <c r="H1635" s="223"/>
    </row>
    <row r="1636" spans="2:8" x14ac:dyDescent="0.35">
      <c r="B1636" s="264">
        <f t="shared" si="25"/>
        <v>1621</v>
      </c>
      <c r="C1636" s="133"/>
      <c r="D1636" s="126"/>
      <c r="E1636" s="190"/>
      <c r="F1636" s="190"/>
      <c r="G1636" s="202"/>
      <c r="H1636" s="223"/>
    </row>
    <row r="1637" spans="2:8" x14ac:dyDescent="0.35">
      <c r="B1637" s="264">
        <f t="shared" si="25"/>
        <v>1622</v>
      </c>
      <c r="C1637" s="133"/>
      <c r="D1637" s="126"/>
      <c r="E1637" s="190"/>
      <c r="F1637" s="190"/>
      <c r="G1637" s="202"/>
      <c r="H1637" s="223"/>
    </row>
    <row r="1638" spans="2:8" x14ac:dyDescent="0.35">
      <c r="B1638" s="264">
        <f t="shared" si="25"/>
        <v>1623</v>
      </c>
      <c r="C1638" s="133"/>
      <c r="D1638" s="126"/>
      <c r="E1638" s="190"/>
      <c r="F1638" s="190"/>
      <c r="G1638" s="202"/>
      <c r="H1638" s="223"/>
    </row>
    <row r="1639" spans="2:8" x14ac:dyDescent="0.35">
      <c r="B1639" s="264">
        <f t="shared" si="25"/>
        <v>1624</v>
      </c>
      <c r="C1639" s="133"/>
      <c r="D1639" s="126"/>
      <c r="E1639" s="190"/>
      <c r="F1639" s="190"/>
      <c r="G1639" s="202"/>
      <c r="H1639" s="223"/>
    </row>
    <row r="1640" spans="2:8" x14ac:dyDescent="0.35">
      <c r="B1640" s="264">
        <f t="shared" si="25"/>
        <v>1625</v>
      </c>
      <c r="C1640" s="133"/>
      <c r="D1640" s="126"/>
      <c r="E1640" s="190"/>
      <c r="F1640" s="190"/>
      <c r="G1640" s="202"/>
      <c r="H1640" s="223"/>
    </row>
    <row r="1641" spans="2:8" x14ac:dyDescent="0.35">
      <c r="B1641" s="264">
        <f t="shared" si="25"/>
        <v>1626</v>
      </c>
      <c r="C1641" s="133"/>
      <c r="D1641" s="126"/>
      <c r="E1641" s="190"/>
      <c r="F1641" s="190"/>
      <c r="G1641" s="202"/>
      <c r="H1641" s="223"/>
    </row>
    <row r="1642" spans="2:8" x14ac:dyDescent="0.35">
      <c r="B1642" s="264">
        <f t="shared" si="25"/>
        <v>1627</v>
      </c>
      <c r="C1642" s="133"/>
      <c r="D1642" s="126"/>
      <c r="E1642" s="190"/>
      <c r="F1642" s="190"/>
      <c r="G1642" s="202"/>
      <c r="H1642" s="223"/>
    </row>
    <row r="1643" spans="2:8" x14ac:dyDescent="0.35">
      <c r="B1643" s="264">
        <f t="shared" si="25"/>
        <v>1628</v>
      </c>
      <c r="C1643" s="133"/>
      <c r="D1643" s="126"/>
      <c r="E1643" s="190"/>
      <c r="F1643" s="190"/>
      <c r="G1643" s="202"/>
      <c r="H1643" s="223"/>
    </row>
    <row r="1644" spans="2:8" x14ac:dyDescent="0.35">
      <c r="B1644" s="264">
        <f t="shared" si="25"/>
        <v>1629</v>
      </c>
      <c r="C1644" s="133"/>
      <c r="D1644" s="126"/>
      <c r="E1644" s="190"/>
      <c r="F1644" s="190"/>
      <c r="G1644" s="202"/>
      <c r="H1644" s="223"/>
    </row>
    <row r="1645" spans="2:8" x14ac:dyDescent="0.35">
      <c r="B1645" s="264">
        <f t="shared" si="25"/>
        <v>1630</v>
      </c>
      <c r="C1645" s="133"/>
      <c r="D1645" s="126"/>
      <c r="E1645" s="190"/>
      <c r="F1645" s="190"/>
      <c r="G1645" s="202"/>
      <c r="H1645" s="223"/>
    </row>
    <row r="1646" spans="2:8" x14ac:dyDescent="0.35">
      <c r="B1646" s="264">
        <f t="shared" si="25"/>
        <v>1631</v>
      </c>
      <c r="C1646" s="133"/>
      <c r="D1646" s="126"/>
      <c r="E1646" s="190"/>
      <c r="F1646" s="190"/>
      <c r="G1646" s="202"/>
      <c r="H1646" s="223"/>
    </row>
    <row r="1647" spans="2:8" x14ac:dyDescent="0.35">
      <c r="B1647" s="264">
        <f t="shared" si="25"/>
        <v>1632</v>
      </c>
      <c r="C1647" s="133"/>
      <c r="D1647" s="126"/>
      <c r="E1647" s="190"/>
      <c r="F1647" s="190"/>
      <c r="G1647" s="202"/>
      <c r="H1647" s="223"/>
    </row>
    <row r="1648" spans="2:8" x14ac:dyDescent="0.35">
      <c r="B1648" s="264">
        <f t="shared" si="25"/>
        <v>1633</v>
      </c>
      <c r="C1648" s="133"/>
      <c r="D1648" s="126"/>
      <c r="E1648" s="190"/>
      <c r="F1648" s="190"/>
      <c r="G1648" s="202"/>
      <c r="H1648" s="223"/>
    </row>
    <row r="1649" spans="2:8" x14ac:dyDescent="0.35">
      <c r="B1649" s="264">
        <f t="shared" si="25"/>
        <v>1634</v>
      </c>
      <c r="C1649" s="133"/>
      <c r="D1649" s="126"/>
      <c r="E1649" s="190"/>
      <c r="F1649" s="190"/>
      <c r="G1649" s="202"/>
      <c r="H1649" s="223"/>
    </row>
    <row r="1650" spans="2:8" x14ac:dyDescent="0.35">
      <c r="B1650" s="264">
        <f t="shared" si="25"/>
        <v>1635</v>
      </c>
      <c r="C1650" s="133"/>
      <c r="D1650" s="126"/>
      <c r="E1650" s="190"/>
      <c r="F1650" s="190"/>
      <c r="G1650" s="202"/>
      <c r="H1650" s="223"/>
    </row>
    <row r="1651" spans="2:8" x14ac:dyDescent="0.35">
      <c r="B1651" s="264">
        <f t="shared" si="25"/>
        <v>1636</v>
      </c>
      <c r="C1651" s="133"/>
      <c r="D1651" s="126"/>
      <c r="E1651" s="190"/>
      <c r="F1651" s="190"/>
      <c r="G1651" s="202"/>
      <c r="H1651" s="223"/>
    </row>
    <row r="1652" spans="2:8" x14ac:dyDescent="0.35">
      <c r="B1652" s="264">
        <f t="shared" si="25"/>
        <v>1637</v>
      </c>
      <c r="C1652" s="133"/>
      <c r="D1652" s="126"/>
      <c r="E1652" s="190"/>
      <c r="F1652" s="190"/>
      <c r="G1652" s="202"/>
      <c r="H1652" s="223"/>
    </row>
    <row r="1653" spans="2:8" x14ac:dyDescent="0.35">
      <c r="B1653" s="264">
        <f t="shared" si="25"/>
        <v>1638</v>
      </c>
      <c r="C1653" s="133"/>
      <c r="D1653" s="126"/>
      <c r="E1653" s="190"/>
      <c r="F1653" s="190"/>
      <c r="G1653" s="202"/>
      <c r="H1653" s="223"/>
    </row>
    <row r="1654" spans="2:8" x14ac:dyDescent="0.35">
      <c r="B1654" s="264">
        <f t="shared" si="25"/>
        <v>1639</v>
      </c>
      <c r="C1654" s="133"/>
      <c r="D1654" s="126"/>
      <c r="E1654" s="190"/>
      <c r="F1654" s="190"/>
      <c r="G1654" s="202"/>
      <c r="H1654" s="223"/>
    </row>
    <row r="1655" spans="2:8" x14ac:dyDescent="0.35">
      <c r="B1655" s="264">
        <f t="shared" si="25"/>
        <v>1640</v>
      </c>
      <c r="C1655" s="133"/>
      <c r="D1655" s="126"/>
      <c r="E1655" s="190"/>
      <c r="F1655" s="190"/>
      <c r="G1655" s="202"/>
      <c r="H1655" s="223"/>
    </row>
    <row r="1656" spans="2:8" x14ac:dyDescent="0.35">
      <c r="B1656" s="264">
        <f t="shared" si="25"/>
        <v>1641</v>
      </c>
      <c r="C1656" s="133"/>
      <c r="D1656" s="126"/>
      <c r="E1656" s="190"/>
      <c r="F1656" s="190"/>
      <c r="G1656" s="202"/>
      <c r="H1656" s="223"/>
    </row>
    <row r="1657" spans="2:8" x14ac:dyDescent="0.35">
      <c r="B1657" s="264">
        <f t="shared" si="25"/>
        <v>1642</v>
      </c>
      <c r="C1657" s="133"/>
      <c r="D1657" s="126"/>
      <c r="E1657" s="190"/>
      <c r="F1657" s="190"/>
      <c r="G1657" s="202"/>
      <c r="H1657" s="223"/>
    </row>
    <row r="1658" spans="2:8" x14ac:dyDescent="0.35">
      <c r="B1658" s="264">
        <f t="shared" si="25"/>
        <v>1643</v>
      </c>
      <c r="C1658" s="133"/>
      <c r="D1658" s="126"/>
      <c r="E1658" s="190"/>
      <c r="F1658" s="190"/>
      <c r="G1658" s="202"/>
      <c r="H1658" s="223"/>
    </row>
    <row r="1659" spans="2:8" x14ac:dyDescent="0.35">
      <c r="B1659" s="264">
        <f t="shared" si="25"/>
        <v>1644</v>
      </c>
      <c r="C1659" s="133"/>
      <c r="D1659" s="126"/>
      <c r="E1659" s="190"/>
      <c r="F1659" s="190"/>
      <c r="G1659" s="202"/>
      <c r="H1659" s="223"/>
    </row>
    <row r="1660" spans="2:8" x14ac:dyDescent="0.35">
      <c r="B1660" s="264">
        <f t="shared" si="25"/>
        <v>1645</v>
      </c>
      <c r="C1660" s="133"/>
      <c r="D1660" s="126"/>
      <c r="E1660" s="190"/>
      <c r="F1660" s="190"/>
      <c r="G1660" s="202"/>
      <c r="H1660" s="223"/>
    </row>
    <row r="1661" spans="2:8" x14ac:dyDescent="0.35">
      <c r="B1661" s="264">
        <f t="shared" si="25"/>
        <v>1646</v>
      </c>
      <c r="C1661" s="133"/>
      <c r="D1661" s="126"/>
      <c r="E1661" s="190"/>
      <c r="F1661" s="190"/>
      <c r="G1661" s="202"/>
      <c r="H1661" s="223"/>
    </row>
    <row r="1662" spans="2:8" x14ac:dyDescent="0.35">
      <c r="B1662" s="264">
        <f t="shared" si="25"/>
        <v>1647</v>
      </c>
      <c r="C1662" s="133"/>
      <c r="D1662" s="126"/>
      <c r="E1662" s="190"/>
      <c r="F1662" s="190"/>
      <c r="G1662" s="202"/>
      <c r="H1662" s="223"/>
    </row>
    <row r="1663" spans="2:8" x14ac:dyDescent="0.35">
      <c r="B1663" s="264">
        <f t="shared" si="25"/>
        <v>1648</v>
      </c>
      <c r="C1663" s="133"/>
      <c r="D1663" s="126"/>
      <c r="E1663" s="190"/>
      <c r="F1663" s="190"/>
      <c r="G1663" s="202"/>
      <c r="H1663" s="223"/>
    </row>
    <row r="1664" spans="2:8" x14ac:dyDescent="0.35">
      <c r="B1664" s="264">
        <f t="shared" si="25"/>
        <v>1649</v>
      </c>
      <c r="C1664" s="133"/>
      <c r="D1664" s="126"/>
      <c r="E1664" s="190"/>
      <c r="F1664" s="190"/>
      <c r="G1664" s="202"/>
      <c r="H1664" s="223"/>
    </row>
    <row r="1665" spans="2:8" x14ac:dyDescent="0.35">
      <c r="B1665" s="264">
        <f t="shared" si="25"/>
        <v>1650</v>
      </c>
      <c r="C1665" s="133"/>
      <c r="D1665" s="126"/>
      <c r="E1665" s="190"/>
      <c r="F1665" s="190"/>
      <c r="G1665" s="202"/>
      <c r="H1665" s="223"/>
    </row>
    <row r="1666" spans="2:8" x14ac:dyDescent="0.35">
      <c r="B1666" s="264">
        <f t="shared" si="25"/>
        <v>1651</v>
      </c>
      <c r="C1666" s="133"/>
      <c r="D1666" s="126"/>
      <c r="E1666" s="190"/>
      <c r="F1666" s="190"/>
      <c r="G1666" s="202"/>
      <c r="H1666" s="223"/>
    </row>
    <row r="1667" spans="2:8" x14ac:dyDescent="0.35">
      <c r="B1667" s="264">
        <f t="shared" si="25"/>
        <v>1652</v>
      </c>
      <c r="C1667" s="133"/>
      <c r="D1667" s="126"/>
      <c r="E1667" s="190"/>
      <c r="F1667" s="190"/>
      <c r="G1667" s="202"/>
      <c r="H1667" s="223"/>
    </row>
    <row r="1668" spans="2:8" x14ac:dyDescent="0.35">
      <c r="B1668" s="264">
        <f t="shared" si="25"/>
        <v>1653</v>
      </c>
      <c r="C1668" s="133"/>
      <c r="D1668" s="126"/>
      <c r="E1668" s="190"/>
      <c r="F1668" s="190"/>
      <c r="G1668" s="202"/>
      <c r="H1668" s="223"/>
    </row>
    <row r="1669" spans="2:8" x14ac:dyDescent="0.35">
      <c r="B1669" s="264">
        <f t="shared" si="25"/>
        <v>1654</v>
      </c>
      <c r="C1669" s="133"/>
      <c r="D1669" s="126"/>
      <c r="E1669" s="190"/>
      <c r="F1669" s="190"/>
      <c r="G1669" s="202"/>
      <c r="H1669" s="223"/>
    </row>
    <row r="1670" spans="2:8" x14ac:dyDescent="0.35">
      <c r="B1670" s="264">
        <f t="shared" si="25"/>
        <v>1655</v>
      </c>
      <c r="C1670" s="133"/>
      <c r="D1670" s="126"/>
      <c r="E1670" s="190"/>
      <c r="F1670" s="190"/>
      <c r="G1670" s="202"/>
      <c r="H1670" s="223"/>
    </row>
    <row r="1671" spans="2:8" x14ac:dyDescent="0.35">
      <c r="B1671" s="264">
        <f t="shared" si="25"/>
        <v>1656</v>
      </c>
      <c r="C1671" s="133"/>
      <c r="D1671" s="126"/>
      <c r="E1671" s="190"/>
      <c r="F1671" s="190"/>
      <c r="G1671" s="202"/>
      <c r="H1671" s="223"/>
    </row>
    <row r="1672" spans="2:8" x14ac:dyDescent="0.35">
      <c r="B1672" s="264">
        <f t="shared" si="25"/>
        <v>1657</v>
      </c>
      <c r="C1672" s="133"/>
      <c r="D1672" s="126"/>
      <c r="E1672" s="190"/>
      <c r="F1672" s="190"/>
      <c r="G1672" s="202"/>
      <c r="H1672" s="223"/>
    </row>
    <row r="1673" spans="2:8" x14ac:dyDescent="0.35">
      <c r="B1673" s="264">
        <f t="shared" si="25"/>
        <v>1658</v>
      </c>
      <c r="C1673" s="133"/>
      <c r="D1673" s="126"/>
      <c r="E1673" s="190"/>
      <c r="F1673" s="190"/>
      <c r="G1673" s="202"/>
      <c r="H1673" s="223"/>
    </row>
    <row r="1674" spans="2:8" x14ac:dyDescent="0.35">
      <c r="B1674" s="264">
        <f t="shared" si="25"/>
        <v>1659</v>
      </c>
      <c r="C1674" s="133"/>
      <c r="D1674" s="126"/>
      <c r="E1674" s="190"/>
      <c r="F1674" s="190"/>
      <c r="G1674" s="202"/>
      <c r="H1674" s="223"/>
    </row>
    <row r="1675" spans="2:8" x14ac:dyDescent="0.35">
      <c r="B1675" s="264">
        <f t="shared" si="25"/>
        <v>1660</v>
      </c>
      <c r="C1675" s="133"/>
      <c r="D1675" s="126"/>
      <c r="E1675" s="190"/>
      <c r="F1675" s="190"/>
      <c r="G1675" s="202"/>
      <c r="H1675" s="223"/>
    </row>
    <row r="1676" spans="2:8" x14ac:dyDescent="0.35">
      <c r="B1676" s="264">
        <f t="shared" si="25"/>
        <v>1661</v>
      </c>
      <c r="C1676" s="133"/>
      <c r="D1676" s="126"/>
      <c r="E1676" s="190"/>
      <c r="F1676" s="190"/>
      <c r="G1676" s="202"/>
      <c r="H1676" s="223"/>
    </row>
    <row r="1677" spans="2:8" x14ac:dyDescent="0.35">
      <c r="B1677" s="264">
        <f t="shared" si="25"/>
        <v>1662</v>
      </c>
      <c r="C1677" s="133"/>
      <c r="D1677" s="126"/>
      <c r="E1677" s="190"/>
      <c r="F1677" s="190"/>
      <c r="G1677" s="202"/>
      <c r="H1677" s="223"/>
    </row>
    <row r="1678" spans="2:8" x14ac:dyDescent="0.35">
      <c r="B1678" s="264">
        <f t="shared" si="25"/>
        <v>1663</v>
      </c>
      <c r="C1678" s="133"/>
      <c r="D1678" s="126"/>
      <c r="E1678" s="190"/>
      <c r="F1678" s="190"/>
      <c r="G1678" s="202"/>
      <c r="H1678" s="223"/>
    </row>
    <row r="1679" spans="2:8" x14ac:dyDescent="0.35">
      <c r="B1679" s="264">
        <f t="shared" si="25"/>
        <v>1664</v>
      </c>
      <c r="C1679" s="133"/>
      <c r="D1679" s="126"/>
      <c r="E1679" s="190"/>
      <c r="F1679" s="190"/>
      <c r="G1679" s="202"/>
      <c r="H1679" s="223"/>
    </row>
    <row r="1680" spans="2:8" x14ac:dyDescent="0.35">
      <c r="B1680" s="264">
        <f t="shared" si="25"/>
        <v>1665</v>
      </c>
      <c r="C1680" s="133"/>
      <c r="D1680" s="126"/>
      <c r="E1680" s="190"/>
      <c r="F1680" s="190"/>
      <c r="G1680" s="202"/>
      <c r="H1680" s="223"/>
    </row>
    <row r="1681" spans="2:8" x14ac:dyDescent="0.35">
      <c r="B1681" s="264">
        <f t="shared" ref="B1681:B1744" si="26">B1680+1</f>
        <v>1666</v>
      </c>
      <c r="C1681" s="133"/>
      <c r="D1681" s="126"/>
      <c r="E1681" s="190"/>
      <c r="F1681" s="190"/>
      <c r="G1681" s="202"/>
      <c r="H1681" s="223"/>
    </row>
    <row r="1682" spans="2:8" x14ac:dyDescent="0.35">
      <c r="B1682" s="264">
        <f t="shared" si="26"/>
        <v>1667</v>
      </c>
      <c r="C1682" s="133"/>
      <c r="D1682" s="126"/>
      <c r="E1682" s="190"/>
      <c r="F1682" s="190"/>
      <c r="G1682" s="202"/>
      <c r="H1682" s="223"/>
    </row>
    <row r="1683" spans="2:8" x14ac:dyDescent="0.35">
      <c r="B1683" s="264">
        <f t="shared" si="26"/>
        <v>1668</v>
      </c>
      <c r="C1683" s="133"/>
      <c r="D1683" s="126"/>
      <c r="E1683" s="190"/>
      <c r="F1683" s="190"/>
      <c r="G1683" s="202"/>
      <c r="H1683" s="223"/>
    </row>
    <row r="1684" spans="2:8" x14ac:dyDescent="0.35">
      <c r="B1684" s="264">
        <f t="shared" si="26"/>
        <v>1669</v>
      </c>
      <c r="C1684" s="133"/>
      <c r="D1684" s="126"/>
      <c r="E1684" s="190"/>
      <c r="F1684" s="190"/>
      <c r="G1684" s="202"/>
      <c r="H1684" s="223"/>
    </row>
    <row r="1685" spans="2:8" x14ac:dyDescent="0.35">
      <c r="B1685" s="264">
        <f t="shared" si="26"/>
        <v>1670</v>
      </c>
      <c r="C1685" s="133"/>
      <c r="D1685" s="126"/>
      <c r="E1685" s="190"/>
      <c r="F1685" s="190"/>
      <c r="G1685" s="202"/>
      <c r="H1685" s="223"/>
    </row>
    <row r="1686" spans="2:8" x14ac:dyDescent="0.35">
      <c r="B1686" s="264">
        <f t="shared" si="26"/>
        <v>1671</v>
      </c>
      <c r="C1686" s="133"/>
      <c r="D1686" s="126"/>
      <c r="E1686" s="190"/>
      <c r="F1686" s="190"/>
      <c r="G1686" s="202"/>
      <c r="H1686" s="223"/>
    </row>
    <row r="1687" spans="2:8" x14ac:dyDescent="0.35">
      <c r="B1687" s="264">
        <f t="shared" si="26"/>
        <v>1672</v>
      </c>
      <c r="C1687" s="133"/>
      <c r="D1687" s="126"/>
      <c r="E1687" s="190"/>
      <c r="F1687" s="190"/>
      <c r="G1687" s="202"/>
      <c r="H1687" s="223"/>
    </row>
    <row r="1688" spans="2:8" x14ac:dyDescent="0.35">
      <c r="B1688" s="264">
        <f t="shared" si="26"/>
        <v>1673</v>
      </c>
      <c r="C1688" s="133"/>
      <c r="D1688" s="126"/>
      <c r="E1688" s="190"/>
      <c r="F1688" s="190"/>
      <c r="G1688" s="202"/>
      <c r="H1688" s="223"/>
    </row>
    <row r="1689" spans="2:8" x14ac:dyDescent="0.35">
      <c r="B1689" s="264">
        <f t="shared" si="26"/>
        <v>1674</v>
      </c>
      <c r="C1689" s="133"/>
      <c r="D1689" s="126"/>
      <c r="E1689" s="190"/>
      <c r="F1689" s="190"/>
      <c r="G1689" s="202"/>
      <c r="H1689" s="223"/>
    </row>
    <row r="1690" spans="2:8" x14ac:dyDescent="0.35">
      <c r="B1690" s="264">
        <f t="shared" si="26"/>
        <v>1675</v>
      </c>
      <c r="C1690" s="133"/>
      <c r="D1690" s="126"/>
      <c r="E1690" s="190"/>
      <c r="F1690" s="190"/>
      <c r="G1690" s="202"/>
      <c r="H1690" s="223"/>
    </row>
    <row r="1691" spans="2:8" x14ac:dyDescent="0.35">
      <c r="B1691" s="264">
        <f t="shared" si="26"/>
        <v>1676</v>
      </c>
      <c r="C1691" s="133"/>
      <c r="D1691" s="126"/>
      <c r="E1691" s="190"/>
      <c r="F1691" s="190"/>
      <c r="G1691" s="202"/>
      <c r="H1691" s="223"/>
    </row>
    <row r="1692" spans="2:8" x14ac:dyDescent="0.35">
      <c r="B1692" s="264">
        <f t="shared" si="26"/>
        <v>1677</v>
      </c>
      <c r="C1692" s="133"/>
      <c r="D1692" s="126"/>
      <c r="E1692" s="190"/>
      <c r="F1692" s="190"/>
      <c r="G1692" s="202"/>
      <c r="H1692" s="223"/>
    </row>
    <row r="1693" spans="2:8" x14ac:dyDescent="0.35">
      <c r="B1693" s="264">
        <f t="shared" si="26"/>
        <v>1678</v>
      </c>
      <c r="C1693" s="133"/>
      <c r="D1693" s="126"/>
      <c r="E1693" s="190"/>
      <c r="F1693" s="190"/>
      <c r="G1693" s="202"/>
      <c r="H1693" s="223"/>
    </row>
    <row r="1694" spans="2:8" x14ac:dyDescent="0.35">
      <c r="B1694" s="264">
        <f t="shared" si="26"/>
        <v>1679</v>
      </c>
      <c r="C1694" s="133"/>
      <c r="D1694" s="126"/>
      <c r="E1694" s="190"/>
      <c r="F1694" s="190"/>
      <c r="G1694" s="202"/>
      <c r="H1694" s="223"/>
    </row>
    <row r="1695" spans="2:8" x14ac:dyDescent="0.35">
      <c r="B1695" s="264">
        <f t="shared" si="26"/>
        <v>1680</v>
      </c>
      <c r="C1695" s="133"/>
      <c r="D1695" s="126"/>
      <c r="E1695" s="190"/>
      <c r="F1695" s="190"/>
      <c r="G1695" s="202"/>
      <c r="H1695" s="223"/>
    </row>
    <row r="1696" spans="2:8" x14ac:dyDescent="0.35">
      <c r="B1696" s="264">
        <f t="shared" si="26"/>
        <v>1681</v>
      </c>
      <c r="C1696" s="133"/>
      <c r="D1696" s="126"/>
      <c r="E1696" s="190"/>
      <c r="F1696" s="190"/>
      <c r="G1696" s="202"/>
      <c r="H1696" s="223"/>
    </row>
    <row r="1697" spans="2:8" x14ac:dyDescent="0.35">
      <c r="B1697" s="264">
        <f t="shared" si="26"/>
        <v>1682</v>
      </c>
      <c r="C1697" s="133"/>
      <c r="D1697" s="126"/>
      <c r="E1697" s="190"/>
      <c r="F1697" s="190"/>
      <c r="G1697" s="202"/>
      <c r="H1697" s="223"/>
    </row>
    <row r="1698" spans="2:8" x14ac:dyDescent="0.35">
      <c r="B1698" s="264">
        <f t="shared" si="26"/>
        <v>1683</v>
      </c>
      <c r="C1698" s="133"/>
      <c r="D1698" s="126"/>
      <c r="E1698" s="190"/>
      <c r="F1698" s="190"/>
      <c r="G1698" s="202"/>
      <c r="H1698" s="223"/>
    </row>
    <row r="1699" spans="2:8" x14ac:dyDescent="0.35">
      <c r="B1699" s="264">
        <f t="shared" si="26"/>
        <v>1684</v>
      </c>
      <c r="C1699" s="133"/>
      <c r="D1699" s="126"/>
      <c r="E1699" s="190"/>
      <c r="F1699" s="190"/>
      <c r="G1699" s="202"/>
      <c r="H1699" s="223"/>
    </row>
    <row r="1700" spans="2:8" x14ac:dyDescent="0.35">
      <c r="B1700" s="264">
        <f t="shared" si="26"/>
        <v>1685</v>
      </c>
      <c r="C1700" s="133"/>
      <c r="D1700" s="126"/>
      <c r="E1700" s="190"/>
      <c r="F1700" s="190"/>
      <c r="G1700" s="202"/>
      <c r="H1700" s="223"/>
    </row>
    <row r="1701" spans="2:8" x14ac:dyDescent="0.35">
      <c r="B1701" s="264">
        <f t="shared" si="26"/>
        <v>1686</v>
      </c>
      <c r="C1701" s="133"/>
      <c r="D1701" s="126"/>
      <c r="E1701" s="190"/>
      <c r="F1701" s="190"/>
      <c r="G1701" s="202"/>
      <c r="H1701" s="223"/>
    </row>
    <row r="1702" spans="2:8" x14ac:dyDescent="0.35">
      <c r="B1702" s="264">
        <f t="shared" si="26"/>
        <v>1687</v>
      </c>
      <c r="C1702" s="133"/>
      <c r="D1702" s="126"/>
      <c r="E1702" s="190"/>
      <c r="F1702" s="190"/>
      <c r="G1702" s="202"/>
      <c r="H1702" s="223"/>
    </row>
    <row r="1703" spans="2:8" x14ac:dyDescent="0.35">
      <c r="B1703" s="264">
        <f t="shared" si="26"/>
        <v>1688</v>
      </c>
      <c r="C1703" s="133"/>
      <c r="D1703" s="126"/>
      <c r="E1703" s="190"/>
      <c r="F1703" s="190"/>
      <c r="G1703" s="202"/>
      <c r="H1703" s="223"/>
    </row>
    <row r="1704" spans="2:8" x14ac:dyDescent="0.35">
      <c r="B1704" s="264">
        <f t="shared" si="26"/>
        <v>1689</v>
      </c>
      <c r="C1704" s="133"/>
      <c r="D1704" s="126"/>
      <c r="E1704" s="190"/>
      <c r="F1704" s="190"/>
      <c r="G1704" s="202"/>
      <c r="H1704" s="223"/>
    </row>
    <row r="1705" spans="2:8" x14ac:dyDescent="0.35">
      <c r="B1705" s="264">
        <f t="shared" si="26"/>
        <v>1690</v>
      </c>
      <c r="C1705" s="133"/>
      <c r="D1705" s="126"/>
      <c r="E1705" s="190"/>
      <c r="F1705" s="190"/>
      <c r="G1705" s="202"/>
      <c r="H1705" s="223"/>
    </row>
    <row r="1706" spans="2:8" x14ac:dyDescent="0.35">
      <c r="B1706" s="264">
        <f t="shared" si="26"/>
        <v>1691</v>
      </c>
      <c r="C1706" s="133"/>
      <c r="D1706" s="126"/>
      <c r="E1706" s="190"/>
      <c r="F1706" s="190"/>
      <c r="G1706" s="202"/>
      <c r="H1706" s="223"/>
    </row>
    <row r="1707" spans="2:8" x14ac:dyDescent="0.35">
      <c r="B1707" s="264">
        <f t="shared" si="26"/>
        <v>1692</v>
      </c>
      <c r="C1707" s="133"/>
      <c r="D1707" s="126"/>
      <c r="E1707" s="190"/>
      <c r="F1707" s="190"/>
      <c r="G1707" s="202"/>
      <c r="H1707" s="223"/>
    </row>
    <row r="1708" spans="2:8" x14ac:dyDescent="0.35">
      <c r="B1708" s="264">
        <f t="shared" si="26"/>
        <v>1693</v>
      </c>
      <c r="C1708" s="133"/>
      <c r="D1708" s="126"/>
      <c r="E1708" s="190"/>
      <c r="F1708" s="190"/>
      <c r="G1708" s="202"/>
      <c r="H1708" s="223"/>
    </row>
    <row r="1709" spans="2:8" x14ac:dyDescent="0.35">
      <c r="B1709" s="264">
        <f t="shared" si="26"/>
        <v>1694</v>
      </c>
      <c r="C1709" s="133"/>
      <c r="D1709" s="126"/>
      <c r="E1709" s="190"/>
      <c r="F1709" s="190"/>
      <c r="G1709" s="202"/>
      <c r="H1709" s="223"/>
    </row>
    <row r="1710" spans="2:8" x14ac:dyDescent="0.35">
      <c r="B1710" s="264">
        <f t="shared" si="26"/>
        <v>1695</v>
      </c>
      <c r="C1710" s="133"/>
      <c r="D1710" s="126"/>
      <c r="E1710" s="190"/>
      <c r="F1710" s="190"/>
      <c r="G1710" s="202"/>
      <c r="H1710" s="223"/>
    </row>
    <row r="1711" spans="2:8" x14ac:dyDescent="0.35">
      <c r="B1711" s="264">
        <f t="shared" si="26"/>
        <v>1696</v>
      </c>
      <c r="C1711" s="133"/>
      <c r="D1711" s="126"/>
      <c r="E1711" s="190"/>
      <c r="F1711" s="190"/>
      <c r="G1711" s="202"/>
      <c r="H1711" s="223"/>
    </row>
    <row r="1712" spans="2:8" x14ac:dyDescent="0.35">
      <c r="B1712" s="264">
        <f t="shared" si="26"/>
        <v>1697</v>
      </c>
      <c r="C1712" s="133"/>
      <c r="D1712" s="126"/>
      <c r="E1712" s="190"/>
      <c r="F1712" s="190"/>
      <c r="G1712" s="202"/>
      <c r="H1712" s="223"/>
    </row>
    <row r="1713" spans="2:8" x14ac:dyDescent="0.35">
      <c r="B1713" s="264">
        <f t="shared" si="26"/>
        <v>1698</v>
      </c>
      <c r="C1713" s="133"/>
      <c r="D1713" s="126"/>
      <c r="E1713" s="190"/>
      <c r="F1713" s="190"/>
      <c r="G1713" s="202"/>
      <c r="H1713" s="223"/>
    </row>
    <row r="1714" spans="2:8" x14ac:dyDescent="0.35">
      <c r="B1714" s="264">
        <f t="shared" si="26"/>
        <v>1699</v>
      </c>
      <c r="C1714" s="133"/>
      <c r="D1714" s="126"/>
      <c r="E1714" s="190"/>
      <c r="F1714" s="190"/>
      <c r="G1714" s="202"/>
      <c r="H1714" s="223"/>
    </row>
    <row r="1715" spans="2:8" x14ac:dyDescent="0.35">
      <c r="B1715" s="264">
        <f t="shared" si="26"/>
        <v>1700</v>
      </c>
      <c r="C1715" s="133"/>
      <c r="D1715" s="126"/>
      <c r="E1715" s="190"/>
      <c r="F1715" s="190"/>
      <c r="G1715" s="202"/>
      <c r="H1715" s="223"/>
    </row>
    <row r="1716" spans="2:8" x14ac:dyDescent="0.35">
      <c r="B1716" s="264">
        <f t="shared" si="26"/>
        <v>1701</v>
      </c>
      <c r="C1716" s="133"/>
      <c r="D1716" s="126"/>
      <c r="E1716" s="190"/>
      <c r="F1716" s="190"/>
      <c r="G1716" s="202"/>
      <c r="H1716" s="223"/>
    </row>
    <row r="1717" spans="2:8" x14ac:dyDescent="0.35">
      <c r="B1717" s="264">
        <f t="shared" si="26"/>
        <v>1702</v>
      </c>
      <c r="C1717" s="133"/>
      <c r="D1717" s="126"/>
      <c r="E1717" s="190"/>
      <c r="F1717" s="190"/>
      <c r="G1717" s="202"/>
      <c r="H1717" s="223"/>
    </row>
    <row r="1718" spans="2:8" x14ac:dyDescent="0.35">
      <c r="B1718" s="264">
        <f t="shared" si="26"/>
        <v>1703</v>
      </c>
      <c r="C1718" s="133"/>
      <c r="D1718" s="126"/>
      <c r="E1718" s="190"/>
      <c r="F1718" s="190"/>
      <c r="G1718" s="202"/>
      <c r="H1718" s="223"/>
    </row>
    <row r="1719" spans="2:8" x14ac:dyDescent="0.35">
      <c r="B1719" s="264">
        <f t="shared" si="26"/>
        <v>1704</v>
      </c>
      <c r="C1719" s="133"/>
      <c r="D1719" s="126"/>
      <c r="E1719" s="190"/>
      <c r="F1719" s="190"/>
      <c r="G1719" s="202"/>
      <c r="H1719" s="223"/>
    </row>
    <row r="1720" spans="2:8" x14ac:dyDescent="0.35">
      <c r="B1720" s="264">
        <f t="shared" si="26"/>
        <v>1705</v>
      </c>
      <c r="C1720" s="133"/>
      <c r="D1720" s="126"/>
      <c r="E1720" s="190"/>
      <c r="F1720" s="190"/>
      <c r="G1720" s="202"/>
      <c r="H1720" s="223"/>
    </row>
    <row r="1721" spans="2:8" x14ac:dyDescent="0.35">
      <c r="B1721" s="264">
        <f t="shared" si="26"/>
        <v>1706</v>
      </c>
      <c r="C1721" s="133"/>
      <c r="D1721" s="126"/>
      <c r="E1721" s="190"/>
      <c r="F1721" s="190"/>
      <c r="G1721" s="202"/>
      <c r="H1721" s="223"/>
    </row>
    <row r="1722" spans="2:8" x14ac:dyDescent="0.35">
      <c r="B1722" s="264">
        <f t="shared" si="26"/>
        <v>1707</v>
      </c>
      <c r="C1722" s="133"/>
      <c r="D1722" s="126"/>
      <c r="E1722" s="190"/>
      <c r="F1722" s="190"/>
      <c r="G1722" s="202"/>
      <c r="H1722" s="223"/>
    </row>
    <row r="1723" spans="2:8" x14ac:dyDescent="0.35">
      <c r="B1723" s="264">
        <f t="shared" si="26"/>
        <v>1708</v>
      </c>
      <c r="C1723" s="133"/>
      <c r="D1723" s="126"/>
      <c r="E1723" s="190"/>
      <c r="F1723" s="190"/>
      <c r="G1723" s="202"/>
      <c r="H1723" s="223"/>
    </row>
    <row r="1724" spans="2:8" x14ac:dyDescent="0.35">
      <c r="B1724" s="264">
        <f t="shared" si="26"/>
        <v>1709</v>
      </c>
      <c r="C1724" s="133"/>
      <c r="D1724" s="126"/>
      <c r="E1724" s="190"/>
      <c r="F1724" s="190"/>
      <c r="G1724" s="202"/>
      <c r="H1724" s="223"/>
    </row>
    <row r="1725" spans="2:8" x14ac:dyDescent="0.35">
      <c r="B1725" s="264">
        <f t="shared" si="26"/>
        <v>1710</v>
      </c>
      <c r="C1725" s="133"/>
      <c r="D1725" s="126"/>
      <c r="E1725" s="190"/>
      <c r="F1725" s="190"/>
      <c r="G1725" s="202"/>
      <c r="H1725" s="223"/>
    </row>
    <row r="1726" spans="2:8" x14ac:dyDescent="0.35">
      <c r="B1726" s="264">
        <f t="shared" si="26"/>
        <v>1711</v>
      </c>
      <c r="C1726" s="133"/>
      <c r="D1726" s="126"/>
      <c r="E1726" s="190"/>
      <c r="F1726" s="190"/>
      <c r="G1726" s="202"/>
      <c r="H1726" s="223"/>
    </row>
    <row r="1727" spans="2:8" x14ac:dyDescent="0.35">
      <c r="B1727" s="264">
        <f t="shared" si="26"/>
        <v>1712</v>
      </c>
      <c r="C1727" s="133"/>
      <c r="D1727" s="126"/>
      <c r="E1727" s="190"/>
      <c r="F1727" s="190"/>
      <c r="G1727" s="202"/>
      <c r="H1727" s="223"/>
    </row>
    <row r="1728" spans="2:8" x14ac:dyDescent="0.35">
      <c r="B1728" s="264">
        <f t="shared" si="26"/>
        <v>1713</v>
      </c>
      <c r="C1728" s="133"/>
      <c r="D1728" s="126"/>
      <c r="E1728" s="190"/>
      <c r="F1728" s="190"/>
      <c r="G1728" s="202"/>
      <c r="H1728" s="223"/>
    </row>
    <row r="1729" spans="2:8" x14ac:dyDescent="0.35">
      <c r="B1729" s="264">
        <f t="shared" si="26"/>
        <v>1714</v>
      </c>
      <c r="C1729" s="133"/>
      <c r="D1729" s="126"/>
      <c r="E1729" s="190"/>
      <c r="F1729" s="190"/>
      <c r="G1729" s="202"/>
      <c r="H1729" s="223"/>
    </row>
    <row r="1730" spans="2:8" x14ac:dyDescent="0.35">
      <c r="B1730" s="264">
        <f t="shared" si="26"/>
        <v>1715</v>
      </c>
      <c r="C1730" s="133"/>
      <c r="D1730" s="126"/>
      <c r="E1730" s="190"/>
      <c r="F1730" s="190"/>
      <c r="G1730" s="202"/>
      <c r="H1730" s="223"/>
    </row>
    <row r="1731" spans="2:8" x14ac:dyDescent="0.35">
      <c r="B1731" s="264">
        <f t="shared" si="26"/>
        <v>1716</v>
      </c>
      <c r="C1731" s="133"/>
      <c r="D1731" s="126"/>
      <c r="E1731" s="190"/>
      <c r="F1731" s="190"/>
      <c r="G1731" s="202"/>
      <c r="H1731" s="223"/>
    </row>
    <row r="1732" spans="2:8" x14ac:dyDescent="0.35">
      <c r="B1732" s="264">
        <f t="shared" si="26"/>
        <v>1717</v>
      </c>
      <c r="C1732" s="133"/>
      <c r="D1732" s="126"/>
      <c r="E1732" s="190"/>
      <c r="F1732" s="190"/>
      <c r="G1732" s="202"/>
      <c r="H1732" s="223"/>
    </row>
    <row r="1733" spans="2:8" x14ac:dyDescent="0.35">
      <c r="B1733" s="264">
        <f t="shared" si="26"/>
        <v>1718</v>
      </c>
      <c r="C1733" s="133"/>
      <c r="D1733" s="126"/>
      <c r="E1733" s="190"/>
      <c r="F1733" s="190"/>
      <c r="G1733" s="202"/>
      <c r="H1733" s="223"/>
    </row>
    <row r="1734" spans="2:8" x14ac:dyDescent="0.35">
      <c r="B1734" s="264">
        <f t="shared" si="26"/>
        <v>1719</v>
      </c>
      <c r="C1734" s="133"/>
      <c r="D1734" s="126"/>
      <c r="E1734" s="190"/>
      <c r="F1734" s="190"/>
      <c r="G1734" s="202"/>
      <c r="H1734" s="223"/>
    </row>
    <row r="1735" spans="2:8" x14ac:dyDescent="0.35">
      <c r="B1735" s="264">
        <f t="shared" si="26"/>
        <v>1720</v>
      </c>
      <c r="C1735" s="133"/>
      <c r="D1735" s="126"/>
      <c r="E1735" s="190"/>
      <c r="F1735" s="190"/>
      <c r="G1735" s="202"/>
      <c r="H1735" s="223"/>
    </row>
    <row r="1736" spans="2:8" x14ac:dyDescent="0.35">
      <c r="B1736" s="264">
        <f t="shared" si="26"/>
        <v>1721</v>
      </c>
      <c r="C1736" s="133"/>
      <c r="D1736" s="126"/>
      <c r="E1736" s="190"/>
      <c r="F1736" s="190"/>
      <c r="G1736" s="202"/>
      <c r="H1736" s="223"/>
    </row>
    <row r="1737" spans="2:8" x14ac:dyDescent="0.35">
      <c r="B1737" s="264">
        <f t="shared" si="26"/>
        <v>1722</v>
      </c>
      <c r="C1737" s="133"/>
      <c r="D1737" s="126"/>
      <c r="E1737" s="190"/>
      <c r="F1737" s="190"/>
      <c r="G1737" s="202"/>
      <c r="H1737" s="223"/>
    </row>
    <row r="1738" spans="2:8" x14ac:dyDescent="0.35">
      <c r="B1738" s="264">
        <f t="shared" si="26"/>
        <v>1723</v>
      </c>
      <c r="C1738" s="133"/>
      <c r="D1738" s="126"/>
      <c r="E1738" s="190"/>
      <c r="F1738" s="190"/>
      <c r="G1738" s="202"/>
      <c r="H1738" s="223"/>
    </row>
    <row r="1739" spans="2:8" x14ac:dyDescent="0.35">
      <c r="B1739" s="264">
        <f t="shared" si="26"/>
        <v>1724</v>
      </c>
      <c r="C1739" s="133"/>
      <c r="D1739" s="126"/>
      <c r="E1739" s="190"/>
      <c r="F1739" s="190"/>
      <c r="G1739" s="202"/>
      <c r="H1739" s="223"/>
    </row>
    <row r="1740" spans="2:8" x14ac:dyDescent="0.35">
      <c r="B1740" s="264">
        <f t="shared" si="26"/>
        <v>1725</v>
      </c>
      <c r="C1740" s="133"/>
      <c r="D1740" s="126"/>
      <c r="E1740" s="190"/>
      <c r="F1740" s="190"/>
      <c r="G1740" s="202"/>
      <c r="H1740" s="223"/>
    </row>
    <row r="1741" spans="2:8" x14ac:dyDescent="0.35">
      <c r="B1741" s="264">
        <f t="shared" si="26"/>
        <v>1726</v>
      </c>
      <c r="C1741" s="133"/>
      <c r="D1741" s="126"/>
      <c r="E1741" s="190"/>
      <c r="F1741" s="190"/>
      <c r="G1741" s="202"/>
      <c r="H1741" s="223"/>
    </row>
    <row r="1742" spans="2:8" x14ac:dyDescent="0.35">
      <c r="B1742" s="264">
        <f t="shared" si="26"/>
        <v>1727</v>
      </c>
      <c r="C1742" s="133"/>
      <c r="D1742" s="126"/>
      <c r="E1742" s="190"/>
      <c r="F1742" s="190"/>
      <c r="G1742" s="202"/>
      <c r="H1742" s="223"/>
    </row>
    <row r="1743" spans="2:8" x14ac:dyDescent="0.35">
      <c r="B1743" s="264">
        <f t="shared" si="26"/>
        <v>1728</v>
      </c>
      <c r="C1743" s="133"/>
      <c r="D1743" s="126"/>
      <c r="E1743" s="190"/>
      <c r="F1743" s="190"/>
      <c r="G1743" s="202"/>
      <c r="H1743" s="223"/>
    </row>
    <row r="1744" spans="2:8" x14ac:dyDescent="0.35">
      <c r="B1744" s="264">
        <f t="shared" si="26"/>
        <v>1729</v>
      </c>
      <c r="C1744" s="133"/>
      <c r="D1744" s="126"/>
      <c r="E1744" s="190"/>
      <c r="F1744" s="190"/>
      <c r="G1744" s="202"/>
      <c r="H1744" s="223"/>
    </row>
    <row r="1745" spans="2:8" x14ac:dyDescent="0.35">
      <c r="B1745" s="264">
        <f t="shared" ref="B1745:B1808" si="27">B1744+1</f>
        <v>1730</v>
      </c>
      <c r="C1745" s="133"/>
      <c r="D1745" s="126"/>
      <c r="E1745" s="190"/>
      <c r="F1745" s="190"/>
      <c r="G1745" s="202"/>
      <c r="H1745" s="223"/>
    </row>
    <row r="1746" spans="2:8" x14ac:dyDescent="0.35">
      <c r="B1746" s="264">
        <f t="shared" si="27"/>
        <v>1731</v>
      </c>
      <c r="C1746" s="133"/>
      <c r="D1746" s="126"/>
      <c r="E1746" s="190"/>
      <c r="F1746" s="190"/>
      <c r="G1746" s="202"/>
      <c r="H1746" s="223"/>
    </row>
    <row r="1747" spans="2:8" x14ac:dyDescent="0.35">
      <c r="B1747" s="264">
        <f t="shared" si="27"/>
        <v>1732</v>
      </c>
      <c r="C1747" s="133"/>
      <c r="D1747" s="126"/>
      <c r="E1747" s="190"/>
      <c r="F1747" s="190"/>
      <c r="G1747" s="202"/>
      <c r="H1747" s="223"/>
    </row>
    <row r="1748" spans="2:8" x14ac:dyDescent="0.35">
      <c r="B1748" s="264">
        <f t="shared" si="27"/>
        <v>1733</v>
      </c>
      <c r="C1748" s="133"/>
      <c r="D1748" s="126"/>
      <c r="E1748" s="190"/>
      <c r="F1748" s="190"/>
      <c r="G1748" s="202"/>
      <c r="H1748" s="223"/>
    </row>
    <row r="1749" spans="2:8" x14ac:dyDescent="0.35">
      <c r="B1749" s="264">
        <f t="shared" si="27"/>
        <v>1734</v>
      </c>
      <c r="C1749" s="133"/>
      <c r="D1749" s="126"/>
      <c r="E1749" s="190"/>
      <c r="F1749" s="190"/>
      <c r="G1749" s="202"/>
      <c r="H1749" s="223"/>
    </row>
    <row r="1750" spans="2:8" x14ac:dyDescent="0.35">
      <c r="B1750" s="264">
        <f t="shared" si="27"/>
        <v>1735</v>
      </c>
      <c r="C1750" s="133"/>
      <c r="D1750" s="126"/>
      <c r="E1750" s="190"/>
      <c r="F1750" s="190"/>
      <c r="G1750" s="202"/>
      <c r="H1750" s="223"/>
    </row>
    <row r="1751" spans="2:8" x14ac:dyDescent="0.35">
      <c r="B1751" s="264">
        <f t="shared" si="27"/>
        <v>1736</v>
      </c>
      <c r="C1751" s="133"/>
      <c r="D1751" s="126"/>
      <c r="E1751" s="190"/>
      <c r="F1751" s="190"/>
      <c r="G1751" s="202"/>
      <c r="H1751" s="223"/>
    </row>
    <row r="1752" spans="2:8" x14ac:dyDescent="0.35">
      <c r="B1752" s="264">
        <f t="shared" si="27"/>
        <v>1737</v>
      </c>
      <c r="C1752" s="133"/>
      <c r="D1752" s="126"/>
      <c r="E1752" s="190"/>
      <c r="F1752" s="190"/>
      <c r="G1752" s="202"/>
      <c r="H1752" s="223"/>
    </row>
    <row r="1753" spans="2:8" x14ac:dyDescent="0.35">
      <c r="B1753" s="264">
        <f t="shared" si="27"/>
        <v>1738</v>
      </c>
      <c r="C1753" s="133"/>
      <c r="D1753" s="126"/>
      <c r="E1753" s="190"/>
      <c r="F1753" s="190"/>
      <c r="G1753" s="202"/>
      <c r="H1753" s="223"/>
    </row>
    <row r="1754" spans="2:8" x14ac:dyDescent="0.35">
      <c r="B1754" s="264">
        <f t="shared" si="27"/>
        <v>1739</v>
      </c>
      <c r="C1754" s="133"/>
      <c r="D1754" s="126"/>
      <c r="E1754" s="190"/>
      <c r="F1754" s="190"/>
      <c r="G1754" s="202"/>
      <c r="H1754" s="223"/>
    </row>
    <row r="1755" spans="2:8" x14ac:dyDescent="0.35">
      <c r="B1755" s="264">
        <f t="shared" si="27"/>
        <v>1740</v>
      </c>
      <c r="C1755" s="133"/>
      <c r="D1755" s="126"/>
      <c r="E1755" s="190"/>
      <c r="F1755" s="190"/>
      <c r="G1755" s="202"/>
      <c r="H1755" s="223"/>
    </row>
    <row r="1756" spans="2:8" x14ac:dyDescent="0.35">
      <c r="B1756" s="264">
        <f t="shared" si="27"/>
        <v>1741</v>
      </c>
      <c r="C1756" s="133"/>
      <c r="D1756" s="126"/>
      <c r="E1756" s="190"/>
      <c r="F1756" s="190"/>
      <c r="G1756" s="202"/>
      <c r="H1756" s="223"/>
    </row>
    <row r="1757" spans="2:8" x14ac:dyDescent="0.35">
      <c r="B1757" s="264">
        <f t="shared" si="27"/>
        <v>1742</v>
      </c>
      <c r="C1757" s="133"/>
      <c r="D1757" s="126"/>
      <c r="E1757" s="190"/>
      <c r="F1757" s="190"/>
      <c r="G1757" s="202"/>
      <c r="H1757" s="223"/>
    </row>
    <row r="1758" spans="2:8" x14ac:dyDescent="0.35">
      <c r="B1758" s="264">
        <f t="shared" si="27"/>
        <v>1743</v>
      </c>
      <c r="C1758" s="133"/>
      <c r="D1758" s="126"/>
      <c r="E1758" s="190"/>
      <c r="F1758" s="190"/>
      <c r="G1758" s="202"/>
      <c r="H1758" s="223"/>
    </row>
    <row r="1759" spans="2:8" x14ac:dyDescent="0.35">
      <c r="B1759" s="264">
        <f t="shared" si="27"/>
        <v>1744</v>
      </c>
      <c r="C1759" s="133"/>
      <c r="D1759" s="126"/>
      <c r="E1759" s="190"/>
      <c r="F1759" s="190"/>
      <c r="G1759" s="202"/>
      <c r="H1759" s="223"/>
    </row>
    <row r="1760" spans="2:8" x14ac:dyDescent="0.35">
      <c r="B1760" s="264">
        <f t="shared" si="27"/>
        <v>1745</v>
      </c>
      <c r="C1760" s="133"/>
      <c r="D1760" s="126"/>
      <c r="E1760" s="190"/>
      <c r="F1760" s="190"/>
      <c r="G1760" s="202"/>
      <c r="H1760" s="223"/>
    </row>
    <row r="1761" spans="2:8" x14ac:dyDescent="0.35">
      <c r="B1761" s="264">
        <f t="shared" si="27"/>
        <v>1746</v>
      </c>
      <c r="C1761" s="133"/>
      <c r="D1761" s="126"/>
      <c r="E1761" s="190"/>
      <c r="F1761" s="190"/>
      <c r="G1761" s="202"/>
      <c r="H1761" s="223"/>
    </row>
    <row r="1762" spans="2:8" x14ac:dyDescent="0.35">
      <c r="B1762" s="264">
        <f t="shared" si="27"/>
        <v>1747</v>
      </c>
      <c r="C1762" s="133"/>
      <c r="D1762" s="126"/>
      <c r="E1762" s="190"/>
      <c r="F1762" s="190"/>
      <c r="G1762" s="202"/>
      <c r="H1762" s="223"/>
    </row>
    <row r="1763" spans="2:8" x14ac:dyDescent="0.35">
      <c r="B1763" s="264">
        <f t="shared" si="27"/>
        <v>1748</v>
      </c>
      <c r="C1763" s="133"/>
      <c r="D1763" s="126"/>
      <c r="E1763" s="190"/>
      <c r="F1763" s="190"/>
      <c r="G1763" s="202"/>
      <c r="H1763" s="223"/>
    </row>
    <row r="1764" spans="2:8" x14ac:dyDescent="0.35">
      <c r="B1764" s="264">
        <f t="shared" si="27"/>
        <v>1749</v>
      </c>
      <c r="C1764" s="133"/>
      <c r="D1764" s="126"/>
      <c r="E1764" s="190"/>
      <c r="F1764" s="190"/>
      <c r="G1764" s="202"/>
      <c r="H1764" s="223"/>
    </row>
    <row r="1765" spans="2:8" x14ac:dyDescent="0.35">
      <c r="B1765" s="264">
        <f t="shared" si="27"/>
        <v>1750</v>
      </c>
      <c r="C1765" s="133"/>
      <c r="D1765" s="126"/>
      <c r="E1765" s="190"/>
      <c r="F1765" s="190"/>
      <c r="G1765" s="202"/>
      <c r="H1765" s="223"/>
    </row>
    <row r="1766" spans="2:8" x14ac:dyDescent="0.35">
      <c r="B1766" s="264">
        <f t="shared" si="27"/>
        <v>1751</v>
      </c>
      <c r="C1766" s="133"/>
      <c r="D1766" s="126"/>
      <c r="E1766" s="190"/>
      <c r="F1766" s="190"/>
      <c r="G1766" s="202"/>
      <c r="H1766" s="223"/>
    </row>
    <row r="1767" spans="2:8" x14ac:dyDescent="0.35">
      <c r="B1767" s="264">
        <f t="shared" si="27"/>
        <v>1752</v>
      </c>
      <c r="C1767" s="133"/>
      <c r="D1767" s="126"/>
      <c r="E1767" s="190"/>
      <c r="F1767" s="190"/>
      <c r="G1767" s="202"/>
      <c r="H1767" s="223"/>
    </row>
    <row r="1768" spans="2:8" x14ac:dyDescent="0.35">
      <c r="B1768" s="264">
        <f t="shared" si="27"/>
        <v>1753</v>
      </c>
      <c r="C1768" s="133"/>
      <c r="D1768" s="126"/>
      <c r="E1768" s="190"/>
      <c r="F1768" s="190"/>
      <c r="G1768" s="202"/>
      <c r="H1768" s="223"/>
    </row>
    <row r="1769" spans="2:8" x14ac:dyDescent="0.35">
      <c r="B1769" s="264">
        <f t="shared" si="27"/>
        <v>1754</v>
      </c>
      <c r="C1769" s="133"/>
      <c r="D1769" s="126"/>
      <c r="E1769" s="190"/>
      <c r="F1769" s="190"/>
      <c r="G1769" s="202"/>
      <c r="H1769" s="223"/>
    </row>
    <row r="1770" spans="2:8" x14ac:dyDescent="0.35">
      <c r="B1770" s="264">
        <f t="shared" si="27"/>
        <v>1755</v>
      </c>
      <c r="C1770" s="133"/>
      <c r="D1770" s="126"/>
      <c r="E1770" s="190"/>
      <c r="F1770" s="190"/>
      <c r="G1770" s="202"/>
      <c r="H1770" s="223"/>
    </row>
    <row r="1771" spans="2:8" x14ac:dyDescent="0.35">
      <c r="B1771" s="264">
        <f t="shared" si="27"/>
        <v>1756</v>
      </c>
      <c r="C1771" s="133"/>
      <c r="D1771" s="126"/>
      <c r="E1771" s="190"/>
      <c r="F1771" s="190"/>
      <c r="G1771" s="202"/>
      <c r="H1771" s="223"/>
    </row>
    <row r="1772" spans="2:8" x14ac:dyDescent="0.35">
      <c r="B1772" s="264">
        <f t="shared" si="27"/>
        <v>1757</v>
      </c>
      <c r="C1772" s="133"/>
      <c r="D1772" s="126"/>
      <c r="E1772" s="190"/>
      <c r="F1772" s="190"/>
      <c r="G1772" s="202"/>
      <c r="H1772" s="223"/>
    </row>
    <row r="1773" spans="2:8" x14ac:dyDescent="0.35">
      <c r="B1773" s="264">
        <f t="shared" si="27"/>
        <v>1758</v>
      </c>
      <c r="C1773" s="133"/>
      <c r="D1773" s="126"/>
      <c r="E1773" s="190"/>
      <c r="F1773" s="190"/>
      <c r="G1773" s="202"/>
      <c r="H1773" s="223"/>
    </row>
    <row r="1774" spans="2:8" x14ac:dyDescent="0.35">
      <c r="B1774" s="264">
        <f t="shared" si="27"/>
        <v>1759</v>
      </c>
      <c r="C1774" s="133"/>
      <c r="D1774" s="126"/>
      <c r="E1774" s="190"/>
      <c r="F1774" s="190"/>
      <c r="G1774" s="202"/>
      <c r="H1774" s="223"/>
    </row>
    <row r="1775" spans="2:8" x14ac:dyDescent="0.35">
      <c r="B1775" s="264">
        <f t="shared" si="27"/>
        <v>1760</v>
      </c>
      <c r="C1775" s="133"/>
      <c r="D1775" s="126"/>
      <c r="E1775" s="190"/>
      <c r="F1775" s="190"/>
      <c r="G1775" s="202"/>
      <c r="H1775" s="223"/>
    </row>
    <row r="1776" spans="2:8" x14ac:dyDescent="0.35">
      <c r="B1776" s="264">
        <f t="shared" si="27"/>
        <v>1761</v>
      </c>
      <c r="C1776" s="133"/>
      <c r="D1776" s="126"/>
      <c r="E1776" s="190"/>
      <c r="F1776" s="190"/>
      <c r="G1776" s="202"/>
      <c r="H1776" s="223"/>
    </row>
    <row r="1777" spans="2:8" x14ac:dyDescent="0.35">
      <c r="B1777" s="264">
        <f t="shared" si="27"/>
        <v>1762</v>
      </c>
      <c r="C1777" s="133"/>
      <c r="D1777" s="126"/>
      <c r="E1777" s="190"/>
      <c r="F1777" s="190"/>
      <c r="G1777" s="202"/>
      <c r="H1777" s="223"/>
    </row>
    <row r="1778" spans="2:8" x14ac:dyDescent="0.35">
      <c r="B1778" s="264">
        <f t="shared" si="27"/>
        <v>1763</v>
      </c>
      <c r="C1778" s="133"/>
      <c r="D1778" s="126"/>
      <c r="E1778" s="190"/>
      <c r="F1778" s="190"/>
      <c r="G1778" s="202"/>
      <c r="H1778" s="223"/>
    </row>
    <row r="1779" spans="2:8" x14ac:dyDescent="0.35">
      <c r="B1779" s="264">
        <f t="shared" si="27"/>
        <v>1764</v>
      </c>
      <c r="C1779" s="133"/>
      <c r="D1779" s="126"/>
      <c r="E1779" s="190"/>
      <c r="F1779" s="190"/>
      <c r="G1779" s="202"/>
      <c r="H1779" s="223"/>
    </row>
    <row r="1780" spans="2:8" x14ac:dyDescent="0.35">
      <c r="B1780" s="264">
        <f t="shared" si="27"/>
        <v>1765</v>
      </c>
      <c r="C1780" s="133"/>
      <c r="D1780" s="126"/>
      <c r="E1780" s="190"/>
      <c r="F1780" s="190"/>
      <c r="G1780" s="202"/>
      <c r="H1780" s="223"/>
    </row>
    <row r="1781" spans="2:8" x14ac:dyDescent="0.35">
      <c r="B1781" s="264">
        <f t="shared" si="27"/>
        <v>1766</v>
      </c>
      <c r="C1781" s="133"/>
      <c r="D1781" s="126"/>
      <c r="E1781" s="190"/>
      <c r="F1781" s="190"/>
      <c r="G1781" s="202"/>
      <c r="H1781" s="223"/>
    </row>
    <row r="1782" spans="2:8" x14ac:dyDescent="0.35">
      <c r="B1782" s="264">
        <f t="shared" si="27"/>
        <v>1767</v>
      </c>
      <c r="C1782" s="133"/>
      <c r="D1782" s="126"/>
      <c r="E1782" s="190"/>
      <c r="F1782" s="190"/>
      <c r="G1782" s="202"/>
      <c r="H1782" s="223"/>
    </row>
    <row r="1783" spans="2:8" x14ac:dyDescent="0.35">
      <c r="B1783" s="264">
        <f t="shared" si="27"/>
        <v>1768</v>
      </c>
      <c r="C1783" s="133"/>
      <c r="D1783" s="126"/>
      <c r="E1783" s="190"/>
      <c r="F1783" s="190"/>
      <c r="G1783" s="202"/>
      <c r="H1783" s="223"/>
    </row>
    <row r="1784" spans="2:8" x14ac:dyDescent="0.35">
      <c r="B1784" s="264">
        <f t="shared" si="27"/>
        <v>1769</v>
      </c>
      <c r="C1784" s="133"/>
      <c r="D1784" s="126"/>
      <c r="E1784" s="190"/>
      <c r="F1784" s="190"/>
      <c r="G1784" s="202"/>
      <c r="H1784" s="223"/>
    </row>
    <row r="1785" spans="2:8" x14ac:dyDescent="0.35">
      <c r="B1785" s="264">
        <f t="shared" si="27"/>
        <v>1770</v>
      </c>
      <c r="C1785" s="133"/>
      <c r="D1785" s="126"/>
      <c r="E1785" s="190"/>
      <c r="F1785" s="190"/>
      <c r="G1785" s="202"/>
      <c r="H1785" s="223"/>
    </row>
    <row r="1786" spans="2:8" x14ac:dyDescent="0.35">
      <c r="B1786" s="264">
        <f t="shared" si="27"/>
        <v>1771</v>
      </c>
      <c r="C1786" s="133"/>
      <c r="D1786" s="126"/>
      <c r="E1786" s="190"/>
      <c r="F1786" s="190"/>
      <c r="G1786" s="202"/>
      <c r="H1786" s="223"/>
    </row>
    <row r="1787" spans="2:8" x14ac:dyDescent="0.35">
      <c r="B1787" s="264">
        <f t="shared" si="27"/>
        <v>1772</v>
      </c>
      <c r="C1787" s="133"/>
      <c r="D1787" s="126"/>
      <c r="E1787" s="190"/>
      <c r="F1787" s="190"/>
      <c r="G1787" s="202"/>
      <c r="H1787" s="223"/>
    </row>
    <row r="1788" spans="2:8" x14ac:dyDescent="0.35">
      <c r="B1788" s="264">
        <f t="shared" si="27"/>
        <v>1773</v>
      </c>
      <c r="C1788" s="133"/>
      <c r="D1788" s="126"/>
      <c r="E1788" s="190"/>
      <c r="F1788" s="190"/>
      <c r="G1788" s="202"/>
      <c r="H1788" s="223"/>
    </row>
    <row r="1789" spans="2:8" x14ac:dyDescent="0.35">
      <c r="B1789" s="264">
        <f t="shared" si="27"/>
        <v>1774</v>
      </c>
      <c r="C1789" s="133"/>
      <c r="D1789" s="126"/>
      <c r="E1789" s="190"/>
      <c r="F1789" s="190"/>
      <c r="G1789" s="202"/>
      <c r="H1789" s="223"/>
    </row>
    <row r="1790" spans="2:8" x14ac:dyDescent="0.35">
      <c r="B1790" s="264">
        <f t="shared" si="27"/>
        <v>1775</v>
      </c>
      <c r="C1790" s="133"/>
      <c r="D1790" s="126"/>
      <c r="E1790" s="190"/>
      <c r="F1790" s="190"/>
      <c r="G1790" s="202"/>
      <c r="H1790" s="223"/>
    </row>
    <row r="1791" spans="2:8" x14ac:dyDescent="0.35">
      <c r="B1791" s="264">
        <f t="shared" si="27"/>
        <v>1776</v>
      </c>
      <c r="C1791" s="133"/>
      <c r="D1791" s="126"/>
      <c r="E1791" s="190"/>
      <c r="F1791" s="190"/>
      <c r="G1791" s="202"/>
      <c r="H1791" s="223"/>
    </row>
    <row r="1792" spans="2:8" x14ac:dyDescent="0.35">
      <c r="B1792" s="264">
        <f t="shared" si="27"/>
        <v>1777</v>
      </c>
      <c r="C1792" s="133"/>
      <c r="D1792" s="126"/>
      <c r="E1792" s="190"/>
      <c r="F1792" s="190"/>
      <c r="G1792" s="202"/>
      <c r="H1792" s="223"/>
    </row>
    <row r="1793" spans="2:8" x14ac:dyDescent="0.35">
      <c r="B1793" s="264">
        <f t="shared" si="27"/>
        <v>1778</v>
      </c>
      <c r="C1793" s="133"/>
      <c r="D1793" s="126"/>
      <c r="E1793" s="190"/>
      <c r="F1793" s="190"/>
      <c r="G1793" s="202"/>
      <c r="H1793" s="223"/>
    </row>
    <row r="1794" spans="2:8" x14ac:dyDescent="0.35">
      <c r="B1794" s="264">
        <f t="shared" si="27"/>
        <v>1779</v>
      </c>
      <c r="C1794" s="133"/>
      <c r="D1794" s="126"/>
      <c r="E1794" s="190"/>
      <c r="F1794" s="190"/>
      <c r="G1794" s="202"/>
      <c r="H1794" s="223"/>
    </row>
    <row r="1795" spans="2:8" x14ac:dyDescent="0.35">
      <c r="B1795" s="264">
        <f t="shared" si="27"/>
        <v>1780</v>
      </c>
      <c r="C1795" s="133"/>
      <c r="D1795" s="126"/>
      <c r="E1795" s="190"/>
      <c r="F1795" s="190"/>
      <c r="G1795" s="202"/>
      <c r="H1795" s="223"/>
    </row>
    <row r="1796" spans="2:8" x14ac:dyDescent="0.35">
      <c r="B1796" s="264">
        <f t="shared" si="27"/>
        <v>1781</v>
      </c>
      <c r="C1796" s="133"/>
      <c r="D1796" s="126"/>
      <c r="E1796" s="190"/>
      <c r="F1796" s="190"/>
      <c r="G1796" s="202"/>
      <c r="H1796" s="223"/>
    </row>
    <row r="1797" spans="2:8" x14ac:dyDescent="0.35">
      <c r="B1797" s="264">
        <f t="shared" si="27"/>
        <v>1782</v>
      </c>
      <c r="C1797" s="133"/>
      <c r="D1797" s="126"/>
      <c r="E1797" s="190"/>
      <c r="F1797" s="190"/>
      <c r="G1797" s="202"/>
      <c r="H1797" s="223"/>
    </row>
    <row r="1798" spans="2:8" x14ac:dyDescent="0.35">
      <c r="B1798" s="264">
        <f t="shared" si="27"/>
        <v>1783</v>
      </c>
      <c r="C1798" s="133"/>
      <c r="D1798" s="126"/>
      <c r="E1798" s="190"/>
      <c r="F1798" s="190"/>
      <c r="G1798" s="202"/>
      <c r="H1798" s="223"/>
    </row>
    <row r="1799" spans="2:8" x14ac:dyDescent="0.35">
      <c r="B1799" s="264">
        <f t="shared" si="27"/>
        <v>1784</v>
      </c>
      <c r="C1799" s="133"/>
      <c r="D1799" s="126"/>
      <c r="E1799" s="190"/>
      <c r="F1799" s="190"/>
      <c r="G1799" s="202"/>
      <c r="H1799" s="223"/>
    </row>
    <row r="1800" spans="2:8" x14ac:dyDescent="0.35">
      <c r="B1800" s="264">
        <f t="shared" si="27"/>
        <v>1785</v>
      </c>
      <c r="C1800" s="133"/>
      <c r="D1800" s="126"/>
      <c r="E1800" s="190"/>
      <c r="F1800" s="190"/>
      <c r="G1800" s="202"/>
      <c r="H1800" s="223"/>
    </row>
    <row r="1801" spans="2:8" x14ac:dyDescent="0.35">
      <c r="B1801" s="264">
        <f t="shared" si="27"/>
        <v>1786</v>
      </c>
      <c r="C1801" s="133"/>
      <c r="D1801" s="126"/>
      <c r="E1801" s="190"/>
      <c r="F1801" s="190"/>
      <c r="G1801" s="202"/>
      <c r="H1801" s="223"/>
    </row>
    <row r="1802" spans="2:8" x14ac:dyDescent="0.35">
      <c r="B1802" s="264">
        <f t="shared" si="27"/>
        <v>1787</v>
      </c>
      <c r="C1802" s="133"/>
      <c r="D1802" s="126"/>
      <c r="E1802" s="190"/>
      <c r="F1802" s="190"/>
      <c r="G1802" s="202"/>
      <c r="H1802" s="223"/>
    </row>
    <row r="1803" spans="2:8" x14ac:dyDescent="0.35">
      <c r="B1803" s="264">
        <f t="shared" si="27"/>
        <v>1788</v>
      </c>
      <c r="C1803" s="133"/>
      <c r="D1803" s="126"/>
      <c r="E1803" s="190"/>
      <c r="F1803" s="190"/>
      <c r="G1803" s="202"/>
      <c r="H1803" s="223"/>
    </row>
    <row r="1804" spans="2:8" x14ac:dyDescent="0.35">
      <c r="B1804" s="264">
        <f t="shared" si="27"/>
        <v>1789</v>
      </c>
      <c r="C1804" s="133"/>
      <c r="D1804" s="126"/>
      <c r="E1804" s="190"/>
      <c r="F1804" s="190"/>
      <c r="G1804" s="202"/>
      <c r="H1804" s="223"/>
    </row>
    <row r="1805" spans="2:8" x14ac:dyDescent="0.35">
      <c r="B1805" s="264">
        <f t="shared" si="27"/>
        <v>1790</v>
      </c>
      <c r="C1805" s="133"/>
      <c r="D1805" s="126"/>
      <c r="E1805" s="190"/>
      <c r="F1805" s="190"/>
      <c r="G1805" s="202"/>
      <c r="H1805" s="223"/>
    </row>
    <row r="1806" spans="2:8" x14ac:dyDescent="0.35">
      <c r="B1806" s="264">
        <f t="shared" si="27"/>
        <v>1791</v>
      </c>
      <c r="C1806" s="133"/>
      <c r="D1806" s="126"/>
      <c r="E1806" s="190"/>
      <c r="F1806" s="190"/>
      <c r="G1806" s="202"/>
      <c r="H1806" s="223"/>
    </row>
    <row r="1807" spans="2:8" x14ac:dyDescent="0.35">
      <c r="B1807" s="264">
        <f t="shared" si="27"/>
        <v>1792</v>
      </c>
      <c r="C1807" s="133"/>
      <c r="D1807" s="126"/>
      <c r="E1807" s="190"/>
      <c r="F1807" s="190"/>
      <c r="G1807" s="202"/>
      <c r="H1807" s="223"/>
    </row>
    <row r="1808" spans="2:8" x14ac:dyDescent="0.35">
      <c r="B1808" s="264">
        <f t="shared" si="27"/>
        <v>1793</v>
      </c>
      <c r="C1808" s="133"/>
      <c r="D1808" s="126"/>
      <c r="E1808" s="190"/>
      <c r="F1808" s="190"/>
      <c r="G1808" s="202"/>
      <c r="H1808" s="223"/>
    </row>
    <row r="1809" spans="2:8" x14ac:dyDescent="0.35">
      <c r="B1809" s="264">
        <f t="shared" ref="B1809:B1872" si="28">B1808+1</f>
        <v>1794</v>
      </c>
      <c r="C1809" s="133"/>
      <c r="D1809" s="126"/>
      <c r="E1809" s="190"/>
      <c r="F1809" s="190"/>
      <c r="G1809" s="202"/>
      <c r="H1809" s="223"/>
    </row>
    <row r="1810" spans="2:8" x14ac:dyDescent="0.35">
      <c r="B1810" s="264">
        <f t="shared" si="28"/>
        <v>1795</v>
      </c>
      <c r="C1810" s="133"/>
      <c r="D1810" s="126"/>
      <c r="E1810" s="190"/>
      <c r="F1810" s="190"/>
      <c r="G1810" s="202"/>
      <c r="H1810" s="223"/>
    </row>
    <row r="1811" spans="2:8" x14ac:dyDescent="0.35">
      <c r="B1811" s="264">
        <f t="shared" si="28"/>
        <v>1796</v>
      </c>
      <c r="C1811" s="133"/>
      <c r="D1811" s="126"/>
      <c r="E1811" s="190"/>
      <c r="F1811" s="190"/>
      <c r="G1811" s="202"/>
      <c r="H1811" s="223"/>
    </row>
    <row r="1812" spans="2:8" x14ac:dyDescent="0.35">
      <c r="B1812" s="264">
        <f t="shared" si="28"/>
        <v>1797</v>
      </c>
      <c r="C1812" s="133"/>
      <c r="D1812" s="126"/>
      <c r="E1812" s="190"/>
      <c r="F1812" s="190"/>
      <c r="G1812" s="202"/>
      <c r="H1812" s="223"/>
    </row>
    <row r="1813" spans="2:8" x14ac:dyDescent="0.35">
      <c r="B1813" s="264">
        <f t="shared" si="28"/>
        <v>1798</v>
      </c>
      <c r="C1813" s="133"/>
      <c r="D1813" s="126"/>
      <c r="E1813" s="190"/>
      <c r="F1813" s="190"/>
      <c r="G1813" s="202"/>
      <c r="H1813" s="223"/>
    </row>
    <row r="1814" spans="2:8" x14ac:dyDescent="0.35">
      <c r="B1814" s="264">
        <f t="shared" si="28"/>
        <v>1799</v>
      </c>
      <c r="C1814" s="133"/>
      <c r="D1814" s="126"/>
      <c r="E1814" s="190"/>
      <c r="F1814" s="190"/>
      <c r="G1814" s="202"/>
      <c r="H1814" s="223"/>
    </row>
    <row r="1815" spans="2:8" x14ac:dyDescent="0.35">
      <c r="B1815" s="264">
        <f t="shared" si="28"/>
        <v>1800</v>
      </c>
      <c r="C1815" s="133"/>
      <c r="D1815" s="126"/>
      <c r="E1815" s="190"/>
      <c r="F1815" s="190"/>
      <c r="G1815" s="202"/>
      <c r="H1815" s="223"/>
    </row>
    <row r="1816" spans="2:8" x14ac:dyDescent="0.35">
      <c r="B1816" s="264">
        <f t="shared" si="28"/>
        <v>1801</v>
      </c>
      <c r="C1816" s="133"/>
      <c r="D1816" s="126"/>
      <c r="E1816" s="190"/>
      <c r="F1816" s="190"/>
      <c r="G1816" s="202"/>
      <c r="H1816" s="223"/>
    </row>
    <row r="1817" spans="2:8" x14ac:dyDescent="0.35">
      <c r="B1817" s="264">
        <f t="shared" si="28"/>
        <v>1802</v>
      </c>
      <c r="C1817" s="133"/>
      <c r="D1817" s="126"/>
      <c r="E1817" s="190"/>
      <c r="F1817" s="190"/>
      <c r="G1817" s="202"/>
      <c r="H1817" s="223"/>
    </row>
    <row r="1818" spans="2:8" x14ac:dyDescent="0.35">
      <c r="B1818" s="264">
        <f t="shared" si="28"/>
        <v>1803</v>
      </c>
      <c r="C1818" s="133"/>
      <c r="D1818" s="126"/>
      <c r="E1818" s="190"/>
      <c r="F1818" s="190"/>
      <c r="G1818" s="202"/>
      <c r="H1818" s="223"/>
    </row>
    <row r="1819" spans="2:8" x14ac:dyDescent="0.35">
      <c r="B1819" s="264">
        <f t="shared" si="28"/>
        <v>1804</v>
      </c>
      <c r="C1819" s="133"/>
      <c r="D1819" s="126"/>
      <c r="E1819" s="190"/>
      <c r="F1819" s="190"/>
      <c r="G1819" s="202"/>
      <c r="H1819" s="223"/>
    </row>
    <row r="1820" spans="2:8" x14ac:dyDescent="0.35">
      <c r="B1820" s="264">
        <f t="shared" si="28"/>
        <v>1805</v>
      </c>
      <c r="C1820" s="133"/>
      <c r="D1820" s="126"/>
      <c r="E1820" s="190"/>
      <c r="F1820" s="190"/>
      <c r="G1820" s="202"/>
      <c r="H1820" s="223"/>
    </row>
    <row r="1821" spans="2:8" x14ac:dyDescent="0.35">
      <c r="B1821" s="264">
        <f t="shared" si="28"/>
        <v>1806</v>
      </c>
      <c r="C1821" s="133"/>
      <c r="D1821" s="126"/>
      <c r="E1821" s="190"/>
      <c r="F1821" s="190"/>
      <c r="G1821" s="202"/>
      <c r="H1821" s="223"/>
    </row>
    <row r="1822" spans="2:8" x14ac:dyDescent="0.35">
      <c r="B1822" s="264">
        <f t="shared" si="28"/>
        <v>1807</v>
      </c>
      <c r="C1822" s="133"/>
      <c r="D1822" s="126"/>
      <c r="E1822" s="190"/>
      <c r="F1822" s="190"/>
      <c r="G1822" s="202"/>
      <c r="H1822" s="223"/>
    </row>
    <row r="1823" spans="2:8" x14ac:dyDescent="0.35">
      <c r="B1823" s="264">
        <f t="shared" si="28"/>
        <v>1808</v>
      </c>
      <c r="C1823" s="133"/>
      <c r="D1823" s="126"/>
      <c r="E1823" s="190"/>
      <c r="F1823" s="190"/>
      <c r="G1823" s="202"/>
      <c r="H1823" s="223"/>
    </row>
    <row r="1824" spans="2:8" x14ac:dyDescent="0.35">
      <c r="B1824" s="264">
        <f t="shared" si="28"/>
        <v>1809</v>
      </c>
      <c r="C1824" s="133"/>
      <c r="D1824" s="126"/>
      <c r="E1824" s="190"/>
      <c r="F1824" s="190"/>
      <c r="G1824" s="202"/>
      <c r="H1824" s="223"/>
    </row>
    <row r="1825" spans="2:8" x14ac:dyDescent="0.35">
      <c r="B1825" s="264">
        <f t="shared" si="28"/>
        <v>1810</v>
      </c>
      <c r="C1825" s="133"/>
      <c r="D1825" s="126"/>
      <c r="E1825" s="190"/>
      <c r="F1825" s="190"/>
      <c r="G1825" s="202"/>
      <c r="H1825" s="223"/>
    </row>
    <row r="1826" spans="2:8" x14ac:dyDescent="0.35">
      <c r="B1826" s="264">
        <f t="shared" si="28"/>
        <v>1811</v>
      </c>
      <c r="C1826" s="133"/>
      <c r="D1826" s="126"/>
      <c r="E1826" s="190"/>
      <c r="F1826" s="190"/>
      <c r="G1826" s="202"/>
      <c r="H1826" s="223"/>
    </row>
    <row r="1827" spans="2:8" x14ac:dyDescent="0.35">
      <c r="B1827" s="264">
        <f t="shared" si="28"/>
        <v>1812</v>
      </c>
      <c r="C1827" s="133"/>
      <c r="D1827" s="126"/>
      <c r="E1827" s="190"/>
      <c r="F1827" s="190"/>
      <c r="G1827" s="202"/>
      <c r="H1827" s="223"/>
    </row>
    <row r="1828" spans="2:8" x14ac:dyDescent="0.35">
      <c r="B1828" s="264">
        <f t="shared" si="28"/>
        <v>1813</v>
      </c>
      <c r="C1828" s="133"/>
      <c r="D1828" s="126"/>
      <c r="E1828" s="190"/>
      <c r="F1828" s="190"/>
      <c r="G1828" s="202"/>
      <c r="H1828" s="223"/>
    </row>
    <row r="1829" spans="2:8" x14ac:dyDescent="0.35">
      <c r="B1829" s="264">
        <f t="shared" si="28"/>
        <v>1814</v>
      </c>
      <c r="C1829" s="133"/>
      <c r="D1829" s="126"/>
      <c r="E1829" s="190"/>
      <c r="F1829" s="190"/>
      <c r="G1829" s="202"/>
      <c r="H1829" s="223"/>
    </row>
    <row r="1830" spans="2:8" x14ac:dyDescent="0.35">
      <c r="B1830" s="264">
        <f t="shared" si="28"/>
        <v>1815</v>
      </c>
      <c r="C1830" s="133"/>
      <c r="D1830" s="126"/>
      <c r="E1830" s="190"/>
      <c r="F1830" s="190"/>
      <c r="G1830" s="202"/>
      <c r="H1830" s="223"/>
    </row>
    <row r="1831" spans="2:8" x14ac:dyDescent="0.35">
      <c r="B1831" s="264">
        <f t="shared" si="28"/>
        <v>1816</v>
      </c>
      <c r="C1831" s="133"/>
      <c r="D1831" s="126"/>
      <c r="E1831" s="190"/>
      <c r="F1831" s="190"/>
      <c r="G1831" s="202"/>
      <c r="H1831" s="223"/>
    </row>
    <row r="1832" spans="2:8" x14ac:dyDescent="0.35">
      <c r="B1832" s="264">
        <f t="shared" si="28"/>
        <v>1817</v>
      </c>
      <c r="C1832" s="133"/>
      <c r="D1832" s="126"/>
      <c r="E1832" s="190"/>
      <c r="F1832" s="190"/>
      <c r="G1832" s="202"/>
      <c r="H1832" s="223"/>
    </row>
    <row r="1833" spans="2:8" x14ac:dyDescent="0.35">
      <c r="B1833" s="264">
        <f t="shared" si="28"/>
        <v>1818</v>
      </c>
      <c r="C1833" s="133"/>
      <c r="D1833" s="126"/>
      <c r="E1833" s="190"/>
      <c r="F1833" s="190"/>
      <c r="G1833" s="202"/>
      <c r="H1833" s="223"/>
    </row>
    <row r="1834" spans="2:8" x14ac:dyDescent="0.35">
      <c r="B1834" s="264">
        <f t="shared" si="28"/>
        <v>1819</v>
      </c>
      <c r="C1834" s="133"/>
      <c r="D1834" s="126"/>
      <c r="E1834" s="190"/>
      <c r="F1834" s="190"/>
      <c r="G1834" s="202"/>
      <c r="H1834" s="223"/>
    </row>
    <row r="1835" spans="2:8" x14ac:dyDescent="0.35">
      <c r="B1835" s="264">
        <f t="shared" si="28"/>
        <v>1820</v>
      </c>
      <c r="C1835" s="133"/>
      <c r="D1835" s="126"/>
      <c r="E1835" s="190"/>
      <c r="F1835" s="190"/>
      <c r="G1835" s="202"/>
      <c r="H1835" s="223"/>
    </row>
    <row r="1836" spans="2:8" x14ac:dyDescent="0.35">
      <c r="B1836" s="264">
        <f t="shared" si="28"/>
        <v>1821</v>
      </c>
      <c r="C1836" s="133"/>
      <c r="D1836" s="126"/>
      <c r="E1836" s="190"/>
      <c r="F1836" s="190"/>
      <c r="G1836" s="202"/>
      <c r="H1836" s="223"/>
    </row>
    <row r="1837" spans="2:8" x14ac:dyDescent="0.35">
      <c r="B1837" s="264">
        <f t="shared" si="28"/>
        <v>1822</v>
      </c>
      <c r="C1837" s="133"/>
      <c r="D1837" s="126"/>
      <c r="E1837" s="190"/>
      <c r="F1837" s="190"/>
      <c r="G1837" s="202"/>
      <c r="H1837" s="223"/>
    </row>
    <row r="1838" spans="2:8" x14ac:dyDescent="0.35">
      <c r="B1838" s="264">
        <f t="shared" si="28"/>
        <v>1823</v>
      </c>
      <c r="C1838" s="133"/>
      <c r="D1838" s="126"/>
      <c r="E1838" s="190"/>
      <c r="F1838" s="190"/>
      <c r="G1838" s="202"/>
      <c r="H1838" s="223"/>
    </row>
    <row r="1839" spans="2:8" x14ac:dyDescent="0.35">
      <c r="B1839" s="264">
        <f t="shared" si="28"/>
        <v>1824</v>
      </c>
      <c r="C1839" s="133"/>
      <c r="D1839" s="126"/>
      <c r="E1839" s="190"/>
      <c r="F1839" s="190"/>
      <c r="G1839" s="202"/>
      <c r="H1839" s="223"/>
    </row>
    <row r="1840" spans="2:8" x14ac:dyDescent="0.35">
      <c r="B1840" s="264">
        <f t="shared" si="28"/>
        <v>1825</v>
      </c>
      <c r="C1840" s="133"/>
      <c r="D1840" s="126"/>
      <c r="E1840" s="190"/>
      <c r="F1840" s="190"/>
      <c r="G1840" s="202"/>
      <c r="H1840" s="223"/>
    </row>
    <row r="1841" spans="2:8" x14ac:dyDescent="0.35">
      <c r="B1841" s="264">
        <f t="shared" si="28"/>
        <v>1826</v>
      </c>
      <c r="C1841" s="133"/>
      <c r="D1841" s="126"/>
      <c r="E1841" s="190"/>
      <c r="F1841" s="190"/>
      <c r="G1841" s="202"/>
      <c r="H1841" s="223"/>
    </row>
    <row r="1842" spans="2:8" x14ac:dyDescent="0.35">
      <c r="B1842" s="264">
        <f t="shared" si="28"/>
        <v>1827</v>
      </c>
      <c r="C1842" s="133"/>
      <c r="D1842" s="126"/>
      <c r="E1842" s="190"/>
      <c r="F1842" s="190"/>
      <c r="G1842" s="202"/>
      <c r="H1842" s="223"/>
    </row>
    <row r="1843" spans="2:8" x14ac:dyDescent="0.35">
      <c r="B1843" s="264">
        <f t="shared" si="28"/>
        <v>1828</v>
      </c>
      <c r="C1843" s="133"/>
      <c r="D1843" s="126"/>
      <c r="E1843" s="190"/>
      <c r="F1843" s="190"/>
      <c r="G1843" s="202"/>
      <c r="H1843" s="223"/>
    </row>
    <row r="1844" spans="2:8" x14ac:dyDescent="0.35">
      <c r="B1844" s="264">
        <f t="shared" si="28"/>
        <v>1829</v>
      </c>
      <c r="C1844" s="133"/>
      <c r="D1844" s="126"/>
      <c r="E1844" s="190"/>
      <c r="F1844" s="190"/>
      <c r="G1844" s="202"/>
      <c r="H1844" s="223"/>
    </row>
    <row r="1845" spans="2:8" x14ac:dyDescent="0.35">
      <c r="B1845" s="264">
        <f t="shared" si="28"/>
        <v>1830</v>
      </c>
      <c r="C1845" s="133"/>
      <c r="D1845" s="126"/>
      <c r="E1845" s="190"/>
      <c r="F1845" s="190"/>
      <c r="G1845" s="202"/>
      <c r="H1845" s="223"/>
    </row>
    <row r="1846" spans="2:8" x14ac:dyDescent="0.35">
      <c r="B1846" s="264">
        <f t="shared" si="28"/>
        <v>1831</v>
      </c>
      <c r="C1846" s="133"/>
      <c r="D1846" s="126"/>
      <c r="E1846" s="190"/>
      <c r="F1846" s="190"/>
      <c r="G1846" s="202"/>
      <c r="H1846" s="223"/>
    </row>
    <row r="1847" spans="2:8" x14ac:dyDescent="0.35">
      <c r="B1847" s="264">
        <f t="shared" si="28"/>
        <v>1832</v>
      </c>
      <c r="C1847" s="133"/>
      <c r="D1847" s="126"/>
      <c r="E1847" s="190"/>
      <c r="F1847" s="190"/>
      <c r="G1847" s="202"/>
      <c r="H1847" s="223"/>
    </row>
    <row r="1848" spans="2:8" x14ac:dyDescent="0.35">
      <c r="B1848" s="264">
        <f t="shared" si="28"/>
        <v>1833</v>
      </c>
      <c r="C1848" s="133"/>
      <c r="D1848" s="126"/>
      <c r="E1848" s="190"/>
      <c r="F1848" s="190"/>
      <c r="G1848" s="202"/>
      <c r="H1848" s="223"/>
    </row>
    <row r="1849" spans="2:8" x14ac:dyDescent="0.35">
      <c r="B1849" s="264">
        <f t="shared" si="28"/>
        <v>1834</v>
      </c>
      <c r="C1849" s="133"/>
      <c r="D1849" s="126"/>
      <c r="E1849" s="190"/>
      <c r="F1849" s="190"/>
      <c r="G1849" s="202"/>
      <c r="H1849" s="223"/>
    </row>
    <row r="1850" spans="2:8" x14ac:dyDescent="0.35">
      <c r="B1850" s="264">
        <f t="shared" si="28"/>
        <v>1835</v>
      </c>
      <c r="C1850" s="133"/>
      <c r="D1850" s="126"/>
      <c r="E1850" s="190"/>
      <c r="F1850" s="190"/>
      <c r="G1850" s="202"/>
      <c r="H1850" s="223"/>
    </row>
    <row r="1851" spans="2:8" x14ac:dyDescent="0.35">
      <c r="B1851" s="264">
        <f t="shared" si="28"/>
        <v>1836</v>
      </c>
      <c r="C1851" s="133"/>
      <c r="D1851" s="126"/>
      <c r="E1851" s="190"/>
      <c r="F1851" s="190"/>
      <c r="G1851" s="202"/>
      <c r="H1851" s="223"/>
    </row>
    <row r="1852" spans="2:8" x14ac:dyDescent="0.35">
      <c r="B1852" s="264">
        <f t="shared" si="28"/>
        <v>1837</v>
      </c>
      <c r="C1852" s="133"/>
      <c r="D1852" s="126"/>
      <c r="E1852" s="190"/>
      <c r="F1852" s="190"/>
      <c r="G1852" s="202"/>
      <c r="H1852" s="223"/>
    </row>
    <row r="1853" spans="2:8" x14ac:dyDescent="0.35">
      <c r="B1853" s="264">
        <f t="shared" si="28"/>
        <v>1838</v>
      </c>
      <c r="C1853" s="133"/>
      <c r="D1853" s="126"/>
      <c r="E1853" s="190"/>
      <c r="F1853" s="190"/>
      <c r="G1853" s="202"/>
      <c r="H1853" s="223"/>
    </row>
    <row r="1854" spans="2:8" x14ac:dyDescent="0.35">
      <c r="B1854" s="264">
        <f t="shared" si="28"/>
        <v>1839</v>
      </c>
      <c r="C1854" s="133"/>
      <c r="D1854" s="126"/>
      <c r="E1854" s="190"/>
      <c r="F1854" s="190"/>
      <c r="G1854" s="202"/>
      <c r="H1854" s="223"/>
    </row>
    <row r="1855" spans="2:8" x14ac:dyDescent="0.35">
      <c r="B1855" s="264">
        <f t="shared" si="28"/>
        <v>1840</v>
      </c>
      <c r="C1855" s="133"/>
      <c r="D1855" s="126"/>
      <c r="E1855" s="190"/>
      <c r="F1855" s="190"/>
      <c r="G1855" s="202"/>
      <c r="H1855" s="223"/>
    </row>
    <row r="1856" spans="2:8" x14ac:dyDescent="0.35">
      <c r="B1856" s="264">
        <f t="shared" si="28"/>
        <v>1841</v>
      </c>
      <c r="C1856" s="133"/>
      <c r="D1856" s="126"/>
      <c r="E1856" s="190"/>
      <c r="F1856" s="190"/>
      <c r="G1856" s="202"/>
      <c r="H1856" s="223"/>
    </row>
    <row r="1857" spans="2:8" x14ac:dyDescent="0.35">
      <c r="B1857" s="264">
        <f t="shared" si="28"/>
        <v>1842</v>
      </c>
      <c r="C1857" s="133"/>
      <c r="D1857" s="126"/>
      <c r="E1857" s="190"/>
      <c r="F1857" s="190"/>
      <c r="G1857" s="202"/>
      <c r="H1857" s="223"/>
    </row>
    <row r="1858" spans="2:8" x14ac:dyDescent="0.35">
      <c r="B1858" s="264">
        <f t="shared" si="28"/>
        <v>1843</v>
      </c>
      <c r="C1858" s="133"/>
      <c r="D1858" s="126"/>
      <c r="E1858" s="190"/>
      <c r="F1858" s="190"/>
      <c r="G1858" s="202"/>
      <c r="H1858" s="223"/>
    </row>
    <row r="1859" spans="2:8" x14ac:dyDescent="0.35">
      <c r="B1859" s="264">
        <f t="shared" si="28"/>
        <v>1844</v>
      </c>
      <c r="C1859" s="133"/>
      <c r="D1859" s="126"/>
      <c r="E1859" s="190"/>
      <c r="F1859" s="190"/>
      <c r="G1859" s="202"/>
      <c r="H1859" s="223"/>
    </row>
    <row r="1860" spans="2:8" x14ac:dyDescent="0.35">
      <c r="B1860" s="264">
        <f t="shared" si="28"/>
        <v>1845</v>
      </c>
      <c r="C1860" s="133"/>
      <c r="D1860" s="126"/>
      <c r="E1860" s="190"/>
      <c r="F1860" s="190"/>
      <c r="G1860" s="202"/>
      <c r="H1860" s="223"/>
    </row>
    <row r="1861" spans="2:8" x14ac:dyDescent="0.35">
      <c r="B1861" s="264">
        <f t="shared" si="28"/>
        <v>1846</v>
      </c>
      <c r="C1861" s="133"/>
      <c r="D1861" s="126"/>
      <c r="E1861" s="190"/>
      <c r="F1861" s="190"/>
      <c r="G1861" s="202"/>
      <c r="H1861" s="223"/>
    </row>
    <row r="1862" spans="2:8" x14ac:dyDescent="0.35">
      <c r="B1862" s="264">
        <f t="shared" si="28"/>
        <v>1847</v>
      </c>
      <c r="C1862" s="133"/>
      <c r="D1862" s="126"/>
      <c r="E1862" s="190"/>
      <c r="F1862" s="190"/>
      <c r="G1862" s="202"/>
      <c r="H1862" s="223"/>
    </row>
    <row r="1863" spans="2:8" x14ac:dyDescent="0.35">
      <c r="B1863" s="264">
        <f t="shared" si="28"/>
        <v>1848</v>
      </c>
      <c r="C1863" s="133"/>
      <c r="D1863" s="126"/>
      <c r="E1863" s="190"/>
      <c r="F1863" s="190"/>
      <c r="G1863" s="202"/>
      <c r="H1863" s="223"/>
    </row>
    <row r="1864" spans="2:8" x14ac:dyDescent="0.35">
      <c r="B1864" s="264">
        <f t="shared" si="28"/>
        <v>1849</v>
      </c>
      <c r="C1864" s="133"/>
      <c r="D1864" s="126"/>
      <c r="E1864" s="190"/>
      <c r="F1864" s="190"/>
      <c r="G1864" s="202"/>
      <c r="H1864" s="223"/>
    </row>
    <row r="1865" spans="2:8" x14ac:dyDescent="0.35">
      <c r="B1865" s="264">
        <f t="shared" si="28"/>
        <v>1850</v>
      </c>
      <c r="C1865" s="133"/>
      <c r="D1865" s="126"/>
      <c r="E1865" s="190"/>
      <c r="F1865" s="190"/>
      <c r="G1865" s="202"/>
      <c r="H1865" s="223"/>
    </row>
    <row r="1866" spans="2:8" x14ac:dyDescent="0.35">
      <c r="B1866" s="264">
        <f t="shared" si="28"/>
        <v>1851</v>
      </c>
      <c r="C1866" s="133"/>
      <c r="D1866" s="126"/>
      <c r="E1866" s="190"/>
      <c r="F1866" s="190"/>
      <c r="G1866" s="202"/>
      <c r="H1866" s="223"/>
    </row>
    <row r="1867" spans="2:8" x14ac:dyDescent="0.35">
      <c r="B1867" s="264">
        <f t="shared" si="28"/>
        <v>1852</v>
      </c>
      <c r="C1867" s="133"/>
      <c r="D1867" s="126"/>
      <c r="E1867" s="190"/>
      <c r="F1867" s="190"/>
      <c r="G1867" s="202"/>
      <c r="H1867" s="223"/>
    </row>
    <row r="1868" spans="2:8" x14ac:dyDescent="0.35">
      <c r="B1868" s="264">
        <f t="shared" si="28"/>
        <v>1853</v>
      </c>
      <c r="C1868" s="133"/>
      <c r="D1868" s="126"/>
      <c r="E1868" s="190"/>
      <c r="F1868" s="190"/>
      <c r="G1868" s="202"/>
      <c r="H1868" s="223"/>
    </row>
    <row r="1869" spans="2:8" x14ac:dyDescent="0.35">
      <c r="B1869" s="264">
        <f t="shared" si="28"/>
        <v>1854</v>
      </c>
      <c r="C1869" s="133"/>
      <c r="D1869" s="126"/>
      <c r="E1869" s="190"/>
      <c r="F1869" s="190"/>
      <c r="G1869" s="202"/>
      <c r="H1869" s="223"/>
    </row>
    <row r="1870" spans="2:8" x14ac:dyDescent="0.35">
      <c r="B1870" s="264">
        <f t="shared" si="28"/>
        <v>1855</v>
      </c>
      <c r="C1870" s="133"/>
      <c r="D1870" s="126"/>
      <c r="E1870" s="190"/>
      <c r="F1870" s="190"/>
      <c r="G1870" s="202"/>
      <c r="H1870" s="223"/>
    </row>
    <row r="1871" spans="2:8" x14ac:dyDescent="0.35">
      <c r="B1871" s="264">
        <f t="shared" si="28"/>
        <v>1856</v>
      </c>
      <c r="C1871" s="133"/>
      <c r="D1871" s="126"/>
      <c r="E1871" s="190"/>
      <c r="F1871" s="190"/>
      <c r="G1871" s="202"/>
      <c r="H1871" s="223"/>
    </row>
    <row r="1872" spans="2:8" x14ac:dyDescent="0.35">
      <c r="B1872" s="264">
        <f t="shared" si="28"/>
        <v>1857</v>
      </c>
      <c r="C1872" s="133"/>
      <c r="D1872" s="126"/>
      <c r="E1872" s="190"/>
      <c r="F1872" s="190"/>
      <c r="G1872" s="202"/>
      <c r="H1872" s="223"/>
    </row>
    <row r="1873" spans="2:8" x14ac:dyDescent="0.35">
      <c r="B1873" s="264">
        <f t="shared" ref="B1873:B1936" si="29">B1872+1</f>
        <v>1858</v>
      </c>
      <c r="C1873" s="133"/>
      <c r="D1873" s="126"/>
      <c r="E1873" s="190"/>
      <c r="F1873" s="190"/>
      <c r="G1873" s="202"/>
      <c r="H1873" s="223"/>
    </row>
    <row r="1874" spans="2:8" x14ac:dyDescent="0.35">
      <c r="B1874" s="264">
        <f t="shared" si="29"/>
        <v>1859</v>
      </c>
      <c r="C1874" s="133"/>
      <c r="D1874" s="126"/>
      <c r="E1874" s="190"/>
      <c r="F1874" s="190"/>
      <c r="G1874" s="202"/>
      <c r="H1874" s="223"/>
    </row>
    <row r="1875" spans="2:8" x14ac:dyDescent="0.35">
      <c r="B1875" s="264">
        <f t="shared" si="29"/>
        <v>1860</v>
      </c>
      <c r="C1875" s="133"/>
      <c r="D1875" s="126"/>
      <c r="E1875" s="190"/>
      <c r="F1875" s="190"/>
      <c r="G1875" s="202"/>
      <c r="H1875" s="223"/>
    </row>
    <row r="1876" spans="2:8" x14ac:dyDescent="0.35">
      <c r="B1876" s="264">
        <f t="shared" si="29"/>
        <v>1861</v>
      </c>
      <c r="C1876" s="133"/>
      <c r="D1876" s="126"/>
      <c r="E1876" s="190"/>
      <c r="F1876" s="190"/>
      <c r="G1876" s="202"/>
      <c r="H1876" s="223"/>
    </row>
    <row r="1877" spans="2:8" x14ac:dyDescent="0.35">
      <c r="B1877" s="264">
        <f t="shared" si="29"/>
        <v>1862</v>
      </c>
      <c r="C1877" s="133"/>
      <c r="D1877" s="126"/>
      <c r="E1877" s="190"/>
      <c r="F1877" s="190"/>
      <c r="G1877" s="202"/>
      <c r="H1877" s="223"/>
    </row>
    <row r="1878" spans="2:8" x14ac:dyDescent="0.35">
      <c r="B1878" s="264">
        <f t="shared" si="29"/>
        <v>1863</v>
      </c>
      <c r="C1878" s="133"/>
      <c r="D1878" s="126"/>
      <c r="E1878" s="190"/>
      <c r="F1878" s="190"/>
      <c r="G1878" s="202"/>
      <c r="H1878" s="223"/>
    </row>
    <row r="1879" spans="2:8" x14ac:dyDescent="0.35">
      <c r="B1879" s="264">
        <f t="shared" si="29"/>
        <v>1864</v>
      </c>
      <c r="C1879" s="133"/>
      <c r="D1879" s="126"/>
      <c r="E1879" s="190"/>
      <c r="F1879" s="190"/>
      <c r="G1879" s="202"/>
      <c r="H1879" s="223"/>
    </row>
    <row r="1880" spans="2:8" x14ac:dyDescent="0.35">
      <c r="B1880" s="264">
        <f t="shared" si="29"/>
        <v>1865</v>
      </c>
      <c r="C1880" s="133"/>
      <c r="D1880" s="126"/>
      <c r="E1880" s="190"/>
      <c r="F1880" s="190"/>
      <c r="G1880" s="202"/>
      <c r="H1880" s="223"/>
    </row>
    <row r="1881" spans="2:8" x14ac:dyDescent="0.35">
      <c r="B1881" s="264">
        <f t="shared" si="29"/>
        <v>1866</v>
      </c>
      <c r="C1881" s="133"/>
      <c r="D1881" s="126"/>
      <c r="E1881" s="190"/>
      <c r="F1881" s="190"/>
      <c r="G1881" s="202"/>
      <c r="H1881" s="223"/>
    </row>
    <row r="1882" spans="2:8" x14ac:dyDescent="0.35">
      <c r="B1882" s="264">
        <f t="shared" si="29"/>
        <v>1867</v>
      </c>
      <c r="C1882" s="133"/>
      <c r="D1882" s="126"/>
      <c r="E1882" s="190"/>
      <c r="F1882" s="190"/>
      <c r="G1882" s="202"/>
      <c r="H1882" s="223"/>
    </row>
    <row r="1883" spans="2:8" x14ac:dyDescent="0.35">
      <c r="B1883" s="264">
        <f t="shared" si="29"/>
        <v>1868</v>
      </c>
      <c r="C1883" s="133"/>
      <c r="D1883" s="126"/>
      <c r="E1883" s="190"/>
      <c r="F1883" s="190"/>
      <c r="G1883" s="202"/>
      <c r="H1883" s="223"/>
    </row>
    <row r="1884" spans="2:8" x14ac:dyDescent="0.35">
      <c r="B1884" s="264">
        <f t="shared" si="29"/>
        <v>1869</v>
      </c>
      <c r="C1884" s="133"/>
      <c r="D1884" s="126"/>
      <c r="E1884" s="190"/>
      <c r="F1884" s="190"/>
      <c r="G1884" s="202"/>
      <c r="H1884" s="223"/>
    </row>
    <row r="1885" spans="2:8" x14ac:dyDescent="0.35">
      <c r="B1885" s="264">
        <f t="shared" si="29"/>
        <v>1870</v>
      </c>
      <c r="C1885" s="133"/>
      <c r="D1885" s="126"/>
      <c r="E1885" s="190"/>
      <c r="F1885" s="190"/>
      <c r="G1885" s="202"/>
      <c r="H1885" s="223"/>
    </row>
    <row r="1886" spans="2:8" x14ac:dyDescent="0.35">
      <c r="B1886" s="264">
        <f t="shared" si="29"/>
        <v>1871</v>
      </c>
      <c r="C1886" s="133"/>
      <c r="D1886" s="126"/>
      <c r="E1886" s="190"/>
      <c r="F1886" s="190"/>
      <c r="G1886" s="202"/>
      <c r="H1886" s="223"/>
    </row>
    <row r="1887" spans="2:8" x14ac:dyDescent="0.35">
      <c r="B1887" s="264">
        <f t="shared" si="29"/>
        <v>1872</v>
      </c>
      <c r="C1887" s="133"/>
      <c r="D1887" s="126"/>
      <c r="E1887" s="190"/>
      <c r="F1887" s="190"/>
      <c r="G1887" s="202"/>
      <c r="H1887" s="223"/>
    </row>
    <row r="1888" spans="2:8" x14ac:dyDescent="0.35">
      <c r="B1888" s="264">
        <f t="shared" si="29"/>
        <v>1873</v>
      </c>
      <c r="C1888" s="133"/>
      <c r="D1888" s="126"/>
      <c r="E1888" s="190"/>
      <c r="F1888" s="190"/>
      <c r="G1888" s="202"/>
      <c r="H1888" s="223"/>
    </row>
    <row r="1889" spans="2:8" x14ac:dyDescent="0.35">
      <c r="B1889" s="264">
        <f t="shared" si="29"/>
        <v>1874</v>
      </c>
      <c r="C1889" s="133"/>
      <c r="D1889" s="126"/>
      <c r="E1889" s="190"/>
      <c r="F1889" s="190"/>
      <c r="G1889" s="202"/>
      <c r="H1889" s="223"/>
    </row>
    <row r="1890" spans="2:8" x14ac:dyDescent="0.35">
      <c r="B1890" s="264">
        <f t="shared" si="29"/>
        <v>1875</v>
      </c>
      <c r="C1890" s="133"/>
      <c r="D1890" s="126"/>
      <c r="E1890" s="190"/>
      <c r="F1890" s="190"/>
      <c r="G1890" s="202"/>
      <c r="H1890" s="223"/>
    </row>
    <row r="1891" spans="2:8" x14ac:dyDescent="0.35">
      <c r="B1891" s="264">
        <f t="shared" si="29"/>
        <v>1876</v>
      </c>
      <c r="C1891" s="133"/>
      <c r="D1891" s="126"/>
      <c r="E1891" s="190"/>
      <c r="F1891" s="190"/>
      <c r="G1891" s="202"/>
      <c r="H1891" s="223"/>
    </row>
    <row r="1892" spans="2:8" x14ac:dyDescent="0.35">
      <c r="B1892" s="264">
        <f t="shared" si="29"/>
        <v>1877</v>
      </c>
      <c r="C1892" s="133"/>
      <c r="D1892" s="126"/>
      <c r="E1892" s="190"/>
      <c r="F1892" s="190"/>
      <c r="G1892" s="202"/>
      <c r="H1892" s="223"/>
    </row>
    <row r="1893" spans="2:8" x14ac:dyDescent="0.35">
      <c r="B1893" s="264">
        <f t="shared" si="29"/>
        <v>1878</v>
      </c>
      <c r="C1893" s="133"/>
      <c r="D1893" s="126"/>
      <c r="E1893" s="190"/>
      <c r="F1893" s="190"/>
      <c r="G1893" s="202"/>
      <c r="H1893" s="223"/>
    </row>
    <row r="1894" spans="2:8" x14ac:dyDescent="0.35">
      <c r="B1894" s="264">
        <f t="shared" si="29"/>
        <v>1879</v>
      </c>
      <c r="C1894" s="133"/>
      <c r="D1894" s="126"/>
      <c r="E1894" s="190"/>
      <c r="F1894" s="190"/>
      <c r="G1894" s="202"/>
      <c r="H1894" s="223"/>
    </row>
    <row r="1895" spans="2:8" x14ac:dyDescent="0.35">
      <c r="B1895" s="264">
        <f t="shared" si="29"/>
        <v>1880</v>
      </c>
      <c r="C1895" s="133"/>
      <c r="D1895" s="126"/>
      <c r="E1895" s="190"/>
      <c r="F1895" s="190"/>
      <c r="G1895" s="202"/>
      <c r="H1895" s="223"/>
    </row>
    <row r="1896" spans="2:8" x14ac:dyDescent="0.35">
      <c r="B1896" s="264">
        <f t="shared" si="29"/>
        <v>1881</v>
      </c>
      <c r="C1896" s="133"/>
      <c r="D1896" s="126"/>
      <c r="E1896" s="190"/>
      <c r="F1896" s="190"/>
      <c r="G1896" s="202"/>
      <c r="H1896" s="223"/>
    </row>
    <row r="1897" spans="2:8" x14ac:dyDescent="0.35">
      <c r="B1897" s="264">
        <f t="shared" si="29"/>
        <v>1882</v>
      </c>
      <c r="C1897" s="133"/>
      <c r="D1897" s="126"/>
      <c r="E1897" s="190"/>
      <c r="F1897" s="190"/>
      <c r="G1897" s="202"/>
      <c r="H1897" s="223"/>
    </row>
    <row r="1898" spans="2:8" x14ac:dyDescent="0.35">
      <c r="B1898" s="264">
        <f t="shared" si="29"/>
        <v>1883</v>
      </c>
      <c r="C1898" s="133"/>
      <c r="D1898" s="126"/>
      <c r="E1898" s="190"/>
      <c r="F1898" s="190"/>
      <c r="G1898" s="202"/>
      <c r="H1898" s="223"/>
    </row>
    <row r="1899" spans="2:8" x14ac:dyDescent="0.35">
      <c r="B1899" s="264">
        <f t="shared" si="29"/>
        <v>1884</v>
      </c>
      <c r="C1899" s="133"/>
      <c r="D1899" s="126"/>
      <c r="E1899" s="190"/>
      <c r="F1899" s="190"/>
      <c r="G1899" s="202"/>
      <c r="H1899" s="223"/>
    </row>
    <row r="1900" spans="2:8" x14ac:dyDescent="0.35">
      <c r="B1900" s="264">
        <f t="shared" si="29"/>
        <v>1885</v>
      </c>
      <c r="C1900" s="133"/>
      <c r="D1900" s="126"/>
      <c r="E1900" s="190"/>
      <c r="F1900" s="190"/>
      <c r="G1900" s="202"/>
      <c r="H1900" s="223"/>
    </row>
    <row r="1901" spans="2:8" x14ac:dyDescent="0.35">
      <c r="B1901" s="264">
        <f t="shared" si="29"/>
        <v>1886</v>
      </c>
      <c r="C1901" s="133"/>
      <c r="D1901" s="126"/>
      <c r="E1901" s="190"/>
      <c r="F1901" s="190"/>
      <c r="G1901" s="202"/>
      <c r="H1901" s="223"/>
    </row>
    <row r="1902" spans="2:8" x14ac:dyDescent="0.35">
      <c r="B1902" s="264">
        <f t="shared" si="29"/>
        <v>1887</v>
      </c>
      <c r="C1902" s="133"/>
      <c r="D1902" s="126"/>
      <c r="E1902" s="190"/>
      <c r="F1902" s="190"/>
      <c r="G1902" s="202"/>
      <c r="H1902" s="223"/>
    </row>
    <row r="1903" spans="2:8" x14ac:dyDescent="0.35">
      <c r="B1903" s="264">
        <f t="shared" si="29"/>
        <v>1888</v>
      </c>
      <c r="C1903" s="133"/>
      <c r="D1903" s="126"/>
      <c r="E1903" s="190"/>
      <c r="F1903" s="190"/>
      <c r="G1903" s="202"/>
      <c r="H1903" s="223"/>
    </row>
    <row r="1904" spans="2:8" x14ac:dyDescent="0.35">
      <c r="B1904" s="264">
        <f t="shared" si="29"/>
        <v>1889</v>
      </c>
      <c r="C1904" s="133"/>
      <c r="D1904" s="126"/>
      <c r="E1904" s="190"/>
      <c r="F1904" s="190"/>
      <c r="G1904" s="202"/>
      <c r="H1904" s="223"/>
    </row>
    <row r="1905" spans="2:8" x14ac:dyDescent="0.35">
      <c r="B1905" s="264">
        <f t="shared" si="29"/>
        <v>1890</v>
      </c>
      <c r="C1905" s="133"/>
      <c r="D1905" s="126"/>
      <c r="E1905" s="190"/>
      <c r="F1905" s="190"/>
      <c r="G1905" s="202"/>
      <c r="H1905" s="223"/>
    </row>
    <row r="1906" spans="2:8" x14ac:dyDescent="0.35">
      <c r="B1906" s="264">
        <f t="shared" si="29"/>
        <v>1891</v>
      </c>
      <c r="C1906" s="133"/>
      <c r="D1906" s="126"/>
      <c r="E1906" s="190"/>
      <c r="F1906" s="190"/>
      <c r="G1906" s="202"/>
      <c r="H1906" s="223"/>
    </row>
    <row r="1907" spans="2:8" x14ac:dyDescent="0.35">
      <c r="B1907" s="264">
        <f t="shared" si="29"/>
        <v>1892</v>
      </c>
      <c r="C1907" s="133"/>
      <c r="D1907" s="126"/>
      <c r="E1907" s="190"/>
      <c r="F1907" s="190"/>
      <c r="G1907" s="202"/>
      <c r="H1907" s="223"/>
    </row>
    <row r="1908" spans="2:8" x14ac:dyDescent="0.35">
      <c r="B1908" s="264">
        <f t="shared" si="29"/>
        <v>1893</v>
      </c>
      <c r="C1908" s="133"/>
      <c r="D1908" s="126"/>
      <c r="E1908" s="190"/>
      <c r="F1908" s="190"/>
      <c r="G1908" s="202"/>
      <c r="H1908" s="223"/>
    </row>
    <row r="1909" spans="2:8" x14ac:dyDescent="0.35">
      <c r="B1909" s="264">
        <f t="shared" si="29"/>
        <v>1894</v>
      </c>
      <c r="C1909" s="133"/>
      <c r="D1909" s="126"/>
      <c r="E1909" s="190"/>
      <c r="F1909" s="190"/>
      <c r="G1909" s="202"/>
      <c r="H1909" s="223"/>
    </row>
    <row r="1910" spans="2:8" x14ac:dyDescent="0.35">
      <c r="B1910" s="264">
        <f t="shared" si="29"/>
        <v>1895</v>
      </c>
      <c r="C1910" s="133"/>
      <c r="D1910" s="126"/>
      <c r="E1910" s="190"/>
      <c r="F1910" s="190"/>
      <c r="G1910" s="202"/>
      <c r="H1910" s="223"/>
    </row>
    <row r="1911" spans="2:8" x14ac:dyDescent="0.35">
      <c r="B1911" s="264">
        <f t="shared" si="29"/>
        <v>1896</v>
      </c>
      <c r="C1911" s="133"/>
      <c r="D1911" s="126"/>
      <c r="E1911" s="190"/>
      <c r="F1911" s="190"/>
      <c r="G1911" s="202"/>
      <c r="H1911" s="223"/>
    </row>
    <row r="1912" spans="2:8" x14ac:dyDescent="0.35">
      <c r="B1912" s="264">
        <f t="shared" si="29"/>
        <v>1897</v>
      </c>
      <c r="C1912" s="133"/>
      <c r="D1912" s="126"/>
      <c r="E1912" s="190"/>
      <c r="F1912" s="190"/>
      <c r="G1912" s="202"/>
      <c r="H1912" s="223"/>
    </row>
    <row r="1913" spans="2:8" x14ac:dyDescent="0.35">
      <c r="B1913" s="264">
        <f t="shared" si="29"/>
        <v>1898</v>
      </c>
      <c r="C1913" s="133"/>
      <c r="D1913" s="126"/>
      <c r="E1913" s="190"/>
      <c r="F1913" s="190"/>
      <c r="G1913" s="202"/>
      <c r="H1913" s="223"/>
    </row>
    <row r="1914" spans="2:8" x14ac:dyDescent="0.35">
      <c r="B1914" s="264">
        <f t="shared" si="29"/>
        <v>1899</v>
      </c>
      <c r="C1914" s="133"/>
      <c r="D1914" s="126"/>
      <c r="E1914" s="190"/>
      <c r="F1914" s="190"/>
      <c r="G1914" s="202"/>
      <c r="H1914" s="223"/>
    </row>
    <row r="1915" spans="2:8" x14ac:dyDescent="0.35">
      <c r="B1915" s="264">
        <f t="shared" si="29"/>
        <v>1900</v>
      </c>
      <c r="C1915" s="133"/>
      <c r="D1915" s="126"/>
      <c r="E1915" s="190"/>
      <c r="F1915" s="190"/>
      <c r="G1915" s="202"/>
      <c r="H1915" s="223"/>
    </row>
    <row r="1916" spans="2:8" x14ac:dyDescent="0.35">
      <c r="B1916" s="264">
        <f t="shared" si="29"/>
        <v>1901</v>
      </c>
      <c r="C1916" s="133"/>
      <c r="D1916" s="126"/>
      <c r="E1916" s="190"/>
      <c r="F1916" s="190"/>
      <c r="G1916" s="202"/>
      <c r="H1916" s="223"/>
    </row>
    <row r="1917" spans="2:8" x14ac:dyDescent="0.35">
      <c r="B1917" s="264">
        <f t="shared" si="29"/>
        <v>1902</v>
      </c>
      <c r="C1917" s="133"/>
      <c r="D1917" s="126"/>
      <c r="E1917" s="190"/>
      <c r="F1917" s="190"/>
      <c r="G1917" s="202"/>
      <c r="H1917" s="223"/>
    </row>
    <row r="1918" spans="2:8" x14ac:dyDescent="0.35">
      <c r="B1918" s="264">
        <f t="shared" si="29"/>
        <v>1903</v>
      </c>
      <c r="C1918" s="133"/>
      <c r="D1918" s="126"/>
      <c r="E1918" s="190"/>
      <c r="F1918" s="190"/>
      <c r="G1918" s="202"/>
      <c r="H1918" s="223"/>
    </row>
    <row r="1919" spans="2:8" x14ac:dyDescent="0.35">
      <c r="B1919" s="264">
        <f t="shared" si="29"/>
        <v>1904</v>
      </c>
      <c r="C1919" s="133"/>
      <c r="D1919" s="126"/>
      <c r="E1919" s="190"/>
      <c r="F1919" s="190"/>
      <c r="G1919" s="202"/>
      <c r="H1919" s="223"/>
    </row>
    <row r="1920" spans="2:8" x14ac:dyDescent="0.35">
      <c r="B1920" s="264">
        <f t="shared" si="29"/>
        <v>1905</v>
      </c>
      <c r="C1920" s="133"/>
      <c r="D1920" s="126"/>
      <c r="E1920" s="190"/>
      <c r="F1920" s="190"/>
      <c r="G1920" s="202"/>
      <c r="H1920" s="223"/>
    </row>
    <row r="1921" spans="2:8" x14ac:dyDescent="0.35">
      <c r="B1921" s="264">
        <f t="shared" si="29"/>
        <v>1906</v>
      </c>
      <c r="C1921" s="133"/>
      <c r="D1921" s="126"/>
      <c r="E1921" s="190"/>
      <c r="F1921" s="190"/>
      <c r="G1921" s="202"/>
      <c r="H1921" s="223"/>
    </row>
    <row r="1922" spans="2:8" x14ac:dyDescent="0.35">
      <c r="B1922" s="264">
        <f t="shared" si="29"/>
        <v>1907</v>
      </c>
      <c r="C1922" s="133"/>
      <c r="D1922" s="126"/>
      <c r="E1922" s="190"/>
      <c r="F1922" s="190"/>
      <c r="G1922" s="202"/>
      <c r="H1922" s="223"/>
    </row>
    <row r="1923" spans="2:8" x14ac:dyDescent="0.35">
      <c r="B1923" s="264">
        <f t="shared" si="29"/>
        <v>1908</v>
      </c>
      <c r="C1923" s="133"/>
      <c r="D1923" s="126"/>
      <c r="E1923" s="190"/>
      <c r="F1923" s="190"/>
      <c r="G1923" s="202"/>
      <c r="H1923" s="223"/>
    </row>
    <row r="1924" spans="2:8" x14ac:dyDescent="0.35">
      <c r="B1924" s="264">
        <f t="shared" si="29"/>
        <v>1909</v>
      </c>
      <c r="C1924" s="133"/>
      <c r="D1924" s="126"/>
      <c r="E1924" s="190"/>
      <c r="F1924" s="190"/>
      <c r="G1924" s="202"/>
      <c r="H1924" s="223"/>
    </row>
    <row r="1925" spans="2:8" x14ac:dyDescent="0.35">
      <c r="B1925" s="264">
        <f t="shared" si="29"/>
        <v>1910</v>
      </c>
      <c r="C1925" s="133"/>
      <c r="D1925" s="126"/>
      <c r="E1925" s="190"/>
      <c r="F1925" s="190"/>
      <c r="G1925" s="202"/>
      <c r="H1925" s="223"/>
    </row>
    <row r="1926" spans="2:8" x14ac:dyDescent="0.35">
      <c r="B1926" s="264">
        <f t="shared" si="29"/>
        <v>1911</v>
      </c>
      <c r="C1926" s="133"/>
      <c r="D1926" s="126"/>
      <c r="E1926" s="190"/>
      <c r="F1926" s="190"/>
      <c r="G1926" s="202"/>
      <c r="H1926" s="223"/>
    </row>
    <row r="1927" spans="2:8" x14ac:dyDescent="0.35">
      <c r="B1927" s="264">
        <f t="shared" si="29"/>
        <v>1912</v>
      </c>
      <c r="C1927" s="133"/>
      <c r="D1927" s="126"/>
      <c r="E1927" s="190"/>
      <c r="F1927" s="190"/>
      <c r="G1927" s="202"/>
      <c r="H1927" s="223"/>
    </row>
    <row r="1928" spans="2:8" x14ac:dyDescent="0.35">
      <c r="B1928" s="264">
        <f t="shared" si="29"/>
        <v>1913</v>
      </c>
      <c r="C1928" s="133"/>
      <c r="D1928" s="126"/>
      <c r="E1928" s="190"/>
      <c r="F1928" s="190"/>
      <c r="G1928" s="202"/>
      <c r="H1928" s="223"/>
    </row>
    <row r="1929" spans="2:8" x14ac:dyDescent="0.35">
      <c r="B1929" s="264">
        <f t="shared" si="29"/>
        <v>1914</v>
      </c>
      <c r="C1929" s="133"/>
      <c r="D1929" s="126"/>
      <c r="E1929" s="190"/>
      <c r="F1929" s="190"/>
      <c r="G1929" s="202"/>
      <c r="H1929" s="223"/>
    </row>
    <row r="1930" spans="2:8" x14ac:dyDescent="0.35">
      <c r="B1930" s="264">
        <f t="shared" si="29"/>
        <v>1915</v>
      </c>
      <c r="C1930" s="133"/>
      <c r="D1930" s="126"/>
      <c r="E1930" s="190"/>
      <c r="F1930" s="190"/>
      <c r="G1930" s="202"/>
      <c r="H1930" s="223"/>
    </row>
    <row r="1931" spans="2:8" x14ac:dyDescent="0.35">
      <c r="B1931" s="264">
        <f t="shared" si="29"/>
        <v>1916</v>
      </c>
      <c r="C1931" s="133"/>
      <c r="D1931" s="126"/>
      <c r="E1931" s="190"/>
      <c r="F1931" s="190"/>
      <c r="G1931" s="202"/>
      <c r="H1931" s="223"/>
    </row>
    <row r="1932" spans="2:8" x14ac:dyDescent="0.35">
      <c r="B1932" s="264">
        <f t="shared" si="29"/>
        <v>1917</v>
      </c>
      <c r="C1932" s="133"/>
      <c r="D1932" s="126"/>
      <c r="E1932" s="190"/>
      <c r="F1932" s="190"/>
      <c r="G1932" s="202"/>
      <c r="H1932" s="223"/>
    </row>
    <row r="1933" spans="2:8" x14ac:dyDescent="0.35">
      <c r="B1933" s="264">
        <f t="shared" si="29"/>
        <v>1918</v>
      </c>
      <c r="C1933" s="133"/>
      <c r="D1933" s="126"/>
      <c r="E1933" s="190"/>
      <c r="F1933" s="190"/>
      <c r="G1933" s="202"/>
      <c r="H1933" s="223"/>
    </row>
    <row r="1934" spans="2:8" x14ac:dyDescent="0.35">
      <c r="B1934" s="264">
        <f t="shared" si="29"/>
        <v>1919</v>
      </c>
      <c r="C1934" s="133"/>
      <c r="D1934" s="126"/>
      <c r="E1934" s="190"/>
      <c r="F1934" s="190"/>
      <c r="G1934" s="202"/>
      <c r="H1934" s="223"/>
    </row>
    <row r="1935" spans="2:8" x14ac:dyDescent="0.35">
      <c r="B1935" s="264">
        <f t="shared" si="29"/>
        <v>1920</v>
      </c>
      <c r="C1935" s="133"/>
      <c r="D1935" s="126"/>
      <c r="E1935" s="190"/>
      <c r="F1935" s="190"/>
      <c r="G1935" s="202"/>
      <c r="H1935" s="223"/>
    </row>
    <row r="1936" spans="2:8" x14ac:dyDescent="0.35">
      <c r="B1936" s="264">
        <f t="shared" si="29"/>
        <v>1921</v>
      </c>
      <c r="C1936" s="133"/>
      <c r="D1936" s="126"/>
      <c r="E1936" s="190"/>
      <c r="F1936" s="190"/>
      <c r="G1936" s="202"/>
      <c r="H1936" s="223"/>
    </row>
    <row r="1937" spans="2:8" x14ac:dyDescent="0.35">
      <c r="B1937" s="264">
        <f t="shared" ref="B1937:B2000" si="30">B1936+1</f>
        <v>1922</v>
      </c>
      <c r="C1937" s="133"/>
      <c r="D1937" s="126"/>
      <c r="E1937" s="190"/>
      <c r="F1937" s="190"/>
      <c r="G1937" s="202"/>
      <c r="H1937" s="223"/>
    </row>
    <row r="1938" spans="2:8" x14ac:dyDescent="0.35">
      <c r="B1938" s="264">
        <f t="shared" si="30"/>
        <v>1923</v>
      </c>
      <c r="C1938" s="133"/>
      <c r="D1938" s="126"/>
      <c r="E1938" s="190"/>
      <c r="F1938" s="190"/>
      <c r="G1938" s="202"/>
      <c r="H1938" s="223"/>
    </row>
    <row r="1939" spans="2:8" x14ac:dyDescent="0.35">
      <c r="B1939" s="264">
        <f t="shared" si="30"/>
        <v>1924</v>
      </c>
      <c r="C1939" s="133"/>
      <c r="D1939" s="126"/>
      <c r="E1939" s="190"/>
      <c r="F1939" s="190"/>
      <c r="G1939" s="202"/>
      <c r="H1939" s="223"/>
    </row>
    <row r="1940" spans="2:8" x14ac:dyDescent="0.35">
      <c r="B1940" s="264">
        <f t="shared" si="30"/>
        <v>1925</v>
      </c>
      <c r="C1940" s="133"/>
      <c r="D1940" s="126"/>
      <c r="E1940" s="190"/>
      <c r="F1940" s="190"/>
      <c r="G1940" s="202"/>
      <c r="H1940" s="223"/>
    </row>
    <row r="1941" spans="2:8" x14ac:dyDescent="0.35">
      <c r="B1941" s="264">
        <f t="shared" si="30"/>
        <v>1926</v>
      </c>
      <c r="C1941" s="133"/>
      <c r="D1941" s="126"/>
      <c r="E1941" s="190"/>
      <c r="F1941" s="190"/>
      <c r="G1941" s="202"/>
      <c r="H1941" s="223"/>
    </row>
    <row r="1942" spans="2:8" x14ac:dyDescent="0.35">
      <c r="B1942" s="264">
        <f t="shared" si="30"/>
        <v>1927</v>
      </c>
      <c r="C1942" s="133"/>
      <c r="D1942" s="126"/>
      <c r="E1942" s="190"/>
      <c r="F1942" s="190"/>
      <c r="G1942" s="202"/>
      <c r="H1942" s="223"/>
    </row>
    <row r="1943" spans="2:8" x14ac:dyDescent="0.35">
      <c r="B1943" s="264">
        <f t="shared" si="30"/>
        <v>1928</v>
      </c>
      <c r="C1943" s="133"/>
      <c r="D1943" s="126"/>
      <c r="E1943" s="190"/>
      <c r="F1943" s="190"/>
      <c r="G1943" s="202"/>
      <c r="H1943" s="223"/>
    </row>
    <row r="1944" spans="2:8" x14ac:dyDescent="0.35">
      <c r="B1944" s="264">
        <f t="shared" si="30"/>
        <v>1929</v>
      </c>
      <c r="C1944" s="133"/>
      <c r="D1944" s="126"/>
      <c r="E1944" s="190"/>
      <c r="F1944" s="190"/>
      <c r="G1944" s="202"/>
      <c r="H1944" s="223"/>
    </row>
    <row r="1945" spans="2:8" x14ac:dyDescent="0.35">
      <c r="B1945" s="264">
        <f t="shared" si="30"/>
        <v>1930</v>
      </c>
      <c r="C1945" s="133"/>
      <c r="D1945" s="126"/>
      <c r="E1945" s="190"/>
      <c r="F1945" s="190"/>
      <c r="G1945" s="202"/>
      <c r="H1945" s="223"/>
    </row>
    <row r="1946" spans="2:8" x14ac:dyDescent="0.35">
      <c r="B1946" s="264">
        <f t="shared" si="30"/>
        <v>1931</v>
      </c>
      <c r="C1946" s="133"/>
      <c r="D1946" s="126"/>
      <c r="E1946" s="190"/>
      <c r="F1946" s="190"/>
      <c r="G1946" s="202"/>
      <c r="H1946" s="223"/>
    </row>
    <row r="1947" spans="2:8" x14ac:dyDescent="0.35">
      <c r="B1947" s="264">
        <f t="shared" si="30"/>
        <v>1932</v>
      </c>
      <c r="C1947" s="133"/>
      <c r="D1947" s="126"/>
      <c r="E1947" s="190"/>
      <c r="F1947" s="190"/>
      <c r="G1947" s="202"/>
      <c r="H1947" s="223"/>
    </row>
    <row r="1948" spans="2:8" x14ac:dyDescent="0.35">
      <c r="B1948" s="264">
        <f t="shared" si="30"/>
        <v>1933</v>
      </c>
      <c r="C1948" s="133"/>
      <c r="D1948" s="126"/>
      <c r="E1948" s="190"/>
      <c r="F1948" s="190"/>
      <c r="G1948" s="202"/>
      <c r="H1948" s="223"/>
    </row>
    <row r="1949" spans="2:8" x14ac:dyDescent="0.35">
      <c r="B1949" s="264">
        <f t="shared" si="30"/>
        <v>1934</v>
      </c>
      <c r="C1949" s="133"/>
      <c r="D1949" s="126"/>
      <c r="E1949" s="190"/>
      <c r="F1949" s="190"/>
      <c r="G1949" s="202"/>
      <c r="H1949" s="223"/>
    </row>
    <row r="1950" spans="2:8" x14ac:dyDescent="0.35">
      <c r="B1950" s="264">
        <f t="shared" si="30"/>
        <v>1935</v>
      </c>
      <c r="C1950" s="133"/>
      <c r="D1950" s="126"/>
      <c r="E1950" s="190"/>
      <c r="F1950" s="190"/>
      <c r="G1950" s="202"/>
      <c r="H1950" s="223"/>
    </row>
    <row r="1951" spans="2:8" x14ac:dyDescent="0.35">
      <c r="B1951" s="264">
        <f t="shared" si="30"/>
        <v>1936</v>
      </c>
      <c r="C1951" s="133"/>
      <c r="D1951" s="126"/>
      <c r="E1951" s="190"/>
      <c r="F1951" s="190"/>
      <c r="G1951" s="202"/>
      <c r="H1951" s="223"/>
    </row>
    <row r="1952" spans="2:8" x14ac:dyDescent="0.35">
      <c r="B1952" s="264">
        <f t="shared" si="30"/>
        <v>1937</v>
      </c>
      <c r="C1952" s="133"/>
      <c r="D1952" s="126"/>
      <c r="E1952" s="190"/>
      <c r="F1952" s="190"/>
      <c r="G1952" s="202"/>
      <c r="H1952" s="223"/>
    </row>
    <row r="1953" spans="2:8" x14ac:dyDescent="0.35">
      <c r="B1953" s="264">
        <f t="shared" si="30"/>
        <v>1938</v>
      </c>
      <c r="C1953" s="133"/>
      <c r="D1953" s="126"/>
      <c r="E1953" s="190"/>
      <c r="F1953" s="190"/>
      <c r="G1953" s="202"/>
      <c r="H1953" s="223"/>
    </row>
    <row r="1954" spans="2:8" x14ac:dyDescent="0.35">
      <c r="B1954" s="264">
        <f t="shared" si="30"/>
        <v>1939</v>
      </c>
      <c r="C1954" s="133"/>
      <c r="D1954" s="126"/>
      <c r="E1954" s="190"/>
      <c r="F1954" s="190"/>
      <c r="G1954" s="202"/>
      <c r="H1954" s="223"/>
    </row>
    <row r="1955" spans="2:8" x14ac:dyDescent="0.35">
      <c r="B1955" s="264">
        <f t="shared" si="30"/>
        <v>1940</v>
      </c>
      <c r="C1955" s="133"/>
      <c r="D1955" s="126"/>
      <c r="E1955" s="190"/>
      <c r="F1955" s="190"/>
      <c r="G1955" s="202"/>
      <c r="H1955" s="223"/>
    </row>
    <row r="1956" spans="2:8" x14ac:dyDescent="0.35">
      <c r="B1956" s="264">
        <f t="shared" si="30"/>
        <v>1941</v>
      </c>
      <c r="C1956" s="133"/>
      <c r="D1956" s="126"/>
      <c r="E1956" s="190"/>
      <c r="F1956" s="190"/>
      <c r="G1956" s="202"/>
      <c r="H1956" s="223"/>
    </row>
    <row r="1957" spans="2:8" x14ac:dyDescent="0.35">
      <c r="B1957" s="264">
        <f t="shared" si="30"/>
        <v>1942</v>
      </c>
      <c r="C1957" s="133"/>
      <c r="D1957" s="126"/>
      <c r="E1957" s="190"/>
      <c r="F1957" s="190"/>
      <c r="G1957" s="202"/>
      <c r="H1957" s="223"/>
    </row>
    <row r="1958" spans="2:8" x14ac:dyDescent="0.35">
      <c r="B1958" s="264">
        <f t="shared" si="30"/>
        <v>1943</v>
      </c>
      <c r="C1958" s="133"/>
      <c r="D1958" s="126"/>
      <c r="E1958" s="190"/>
      <c r="F1958" s="190"/>
      <c r="G1958" s="202"/>
      <c r="H1958" s="223"/>
    </row>
    <row r="1959" spans="2:8" x14ac:dyDescent="0.35">
      <c r="B1959" s="264">
        <f t="shared" si="30"/>
        <v>1944</v>
      </c>
      <c r="C1959" s="133"/>
      <c r="D1959" s="126"/>
      <c r="E1959" s="190"/>
      <c r="F1959" s="190"/>
      <c r="G1959" s="202"/>
      <c r="H1959" s="223"/>
    </row>
    <row r="1960" spans="2:8" x14ac:dyDescent="0.35">
      <c r="B1960" s="264">
        <f t="shared" si="30"/>
        <v>1945</v>
      </c>
      <c r="C1960" s="133"/>
      <c r="D1960" s="126"/>
      <c r="E1960" s="190"/>
      <c r="F1960" s="190"/>
      <c r="G1960" s="202"/>
      <c r="H1960" s="223"/>
    </row>
    <row r="1961" spans="2:8" x14ac:dyDescent="0.35">
      <c r="B1961" s="264">
        <f t="shared" si="30"/>
        <v>1946</v>
      </c>
      <c r="C1961" s="133"/>
      <c r="D1961" s="126"/>
      <c r="E1961" s="190"/>
      <c r="F1961" s="190"/>
      <c r="G1961" s="202"/>
      <c r="H1961" s="223"/>
    </row>
    <row r="1962" spans="2:8" x14ac:dyDescent="0.35">
      <c r="B1962" s="264">
        <f t="shared" si="30"/>
        <v>1947</v>
      </c>
      <c r="C1962" s="133"/>
      <c r="D1962" s="126"/>
      <c r="E1962" s="190"/>
      <c r="F1962" s="190"/>
      <c r="G1962" s="202"/>
      <c r="H1962" s="223"/>
    </row>
    <row r="1963" spans="2:8" x14ac:dyDescent="0.35">
      <c r="B1963" s="264">
        <f t="shared" si="30"/>
        <v>1948</v>
      </c>
      <c r="C1963" s="133"/>
      <c r="D1963" s="126"/>
      <c r="E1963" s="190"/>
      <c r="F1963" s="190"/>
      <c r="G1963" s="202"/>
      <c r="H1963" s="223"/>
    </row>
    <row r="1964" spans="2:8" x14ac:dyDescent="0.35">
      <c r="B1964" s="264">
        <f t="shared" si="30"/>
        <v>1949</v>
      </c>
      <c r="C1964" s="133"/>
      <c r="D1964" s="126"/>
      <c r="E1964" s="190"/>
      <c r="F1964" s="190"/>
      <c r="G1964" s="202"/>
      <c r="H1964" s="223"/>
    </row>
    <row r="1965" spans="2:8" x14ac:dyDescent="0.35">
      <c r="B1965" s="264">
        <f t="shared" si="30"/>
        <v>1950</v>
      </c>
      <c r="C1965" s="133"/>
      <c r="D1965" s="126"/>
      <c r="E1965" s="190"/>
      <c r="F1965" s="190"/>
      <c r="G1965" s="202"/>
      <c r="H1965" s="223"/>
    </row>
    <row r="1966" spans="2:8" x14ac:dyDescent="0.35">
      <c r="B1966" s="264">
        <f t="shared" si="30"/>
        <v>1951</v>
      </c>
      <c r="C1966" s="133"/>
      <c r="D1966" s="126"/>
      <c r="E1966" s="190"/>
      <c r="F1966" s="190"/>
      <c r="G1966" s="202"/>
      <c r="H1966" s="223"/>
    </row>
    <row r="1967" spans="2:8" x14ac:dyDescent="0.35">
      <c r="B1967" s="264">
        <f t="shared" si="30"/>
        <v>1952</v>
      </c>
      <c r="C1967" s="133"/>
      <c r="D1967" s="126"/>
      <c r="E1967" s="190"/>
      <c r="F1967" s="190"/>
      <c r="G1967" s="202"/>
      <c r="H1967" s="223"/>
    </row>
    <row r="1968" spans="2:8" x14ac:dyDescent="0.35">
      <c r="B1968" s="264">
        <f t="shared" si="30"/>
        <v>1953</v>
      </c>
      <c r="C1968" s="133"/>
      <c r="D1968" s="126"/>
      <c r="E1968" s="190"/>
      <c r="F1968" s="190"/>
      <c r="G1968" s="202"/>
      <c r="H1968" s="223"/>
    </row>
    <row r="1969" spans="2:8" x14ac:dyDescent="0.35">
      <c r="B1969" s="264">
        <f t="shared" si="30"/>
        <v>1954</v>
      </c>
      <c r="C1969" s="133"/>
      <c r="D1969" s="126"/>
      <c r="E1969" s="190"/>
      <c r="F1969" s="190"/>
      <c r="G1969" s="202"/>
      <c r="H1969" s="223"/>
    </row>
    <row r="1970" spans="2:8" x14ac:dyDescent="0.35">
      <c r="B1970" s="264">
        <f t="shared" si="30"/>
        <v>1955</v>
      </c>
      <c r="C1970" s="133"/>
      <c r="D1970" s="126"/>
      <c r="E1970" s="190"/>
      <c r="F1970" s="190"/>
      <c r="G1970" s="202"/>
      <c r="H1970" s="223"/>
    </row>
    <row r="1971" spans="2:8" x14ac:dyDescent="0.35">
      <c r="B1971" s="264">
        <f t="shared" si="30"/>
        <v>1956</v>
      </c>
      <c r="C1971" s="133"/>
      <c r="D1971" s="126"/>
      <c r="E1971" s="190"/>
      <c r="F1971" s="190"/>
      <c r="G1971" s="202"/>
      <c r="H1971" s="223"/>
    </row>
    <row r="1972" spans="2:8" x14ac:dyDescent="0.35">
      <c r="B1972" s="264">
        <f t="shared" si="30"/>
        <v>1957</v>
      </c>
      <c r="C1972" s="133"/>
      <c r="D1972" s="126"/>
      <c r="E1972" s="190"/>
      <c r="F1972" s="190"/>
      <c r="G1972" s="202"/>
      <c r="H1972" s="223"/>
    </row>
    <row r="1973" spans="2:8" x14ac:dyDescent="0.35">
      <c r="B1973" s="264">
        <f t="shared" si="30"/>
        <v>1958</v>
      </c>
      <c r="C1973" s="133"/>
      <c r="D1973" s="126"/>
      <c r="E1973" s="190"/>
      <c r="F1973" s="190"/>
      <c r="G1973" s="202"/>
      <c r="H1973" s="223"/>
    </row>
    <row r="1974" spans="2:8" x14ac:dyDescent="0.35">
      <c r="B1974" s="264">
        <f t="shared" si="30"/>
        <v>1959</v>
      </c>
      <c r="C1974" s="133"/>
      <c r="D1974" s="126"/>
      <c r="E1974" s="190"/>
      <c r="F1974" s="190"/>
      <c r="G1974" s="202"/>
      <c r="H1974" s="223"/>
    </row>
    <row r="1975" spans="2:8" x14ac:dyDescent="0.35">
      <c r="B1975" s="264">
        <f t="shared" si="30"/>
        <v>1960</v>
      </c>
      <c r="C1975" s="133"/>
      <c r="D1975" s="126"/>
      <c r="E1975" s="190"/>
      <c r="F1975" s="190"/>
      <c r="G1975" s="202"/>
      <c r="H1975" s="223"/>
    </row>
    <row r="1976" spans="2:8" x14ac:dyDescent="0.35">
      <c r="B1976" s="264">
        <f t="shared" si="30"/>
        <v>1961</v>
      </c>
      <c r="C1976" s="133"/>
      <c r="D1976" s="126"/>
      <c r="E1976" s="190"/>
      <c r="F1976" s="190"/>
      <c r="G1976" s="202"/>
      <c r="H1976" s="223"/>
    </row>
    <row r="1977" spans="2:8" x14ac:dyDescent="0.35">
      <c r="B1977" s="264">
        <f t="shared" si="30"/>
        <v>1962</v>
      </c>
      <c r="C1977" s="133"/>
      <c r="D1977" s="126"/>
      <c r="E1977" s="190"/>
      <c r="F1977" s="190"/>
      <c r="G1977" s="202"/>
      <c r="H1977" s="223"/>
    </row>
    <row r="1978" spans="2:8" x14ac:dyDescent="0.35">
      <c r="B1978" s="264">
        <f t="shared" si="30"/>
        <v>1963</v>
      </c>
      <c r="C1978" s="133"/>
      <c r="D1978" s="126"/>
      <c r="E1978" s="190"/>
      <c r="F1978" s="190"/>
      <c r="G1978" s="202"/>
      <c r="H1978" s="223"/>
    </row>
    <row r="1979" spans="2:8" x14ac:dyDescent="0.35">
      <c r="B1979" s="264">
        <f t="shared" si="30"/>
        <v>1964</v>
      </c>
      <c r="C1979" s="133"/>
      <c r="D1979" s="126"/>
      <c r="E1979" s="190"/>
      <c r="F1979" s="190"/>
      <c r="G1979" s="202"/>
      <c r="H1979" s="223"/>
    </row>
    <row r="1980" spans="2:8" x14ac:dyDescent="0.35">
      <c r="B1980" s="264">
        <f t="shared" si="30"/>
        <v>1965</v>
      </c>
      <c r="C1980" s="133"/>
      <c r="D1980" s="126"/>
      <c r="E1980" s="190"/>
      <c r="F1980" s="190"/>
      <c r="G1980" s="202"/>
      <c r="H1980" s="223"/>
    </row>
    <row r="1981" spans="2:8" x14ac:dyDescent="0.35">
      <c r="B1981" s="264">
        <f t="shared" si="30"/>
        <v>1966</v>
      </c>
      <c r="C1981" s="133"/>
      <c r="D1981" s="126"/>
      <c r="E1981" s="190"/>
      <c r="F1981" s="190"/>
      <c r="G1981" s="202"/>
      <c r="H1981" s="223"/>
    </row>
    <row r="1982" spans="2:8" x14ac:dyDescent="0.35">
      <c r="B1982" s="264">
        <f t="shared" si="30"/>
        <v>1967</v>
      </c>
      <c r="C1982" s="133"/>
      <c r="D1982" s="126"/>
      <c r="E1982" s="190"/>
      <c r="F1982" s="190"/>
      <c r="G1982" s="202"/>
      <c r="H1982" s="223"/>
    </row>
    <row r="1983" spans="2:8" x14ac:dyDescent="0.35">
      <c r="B1983" s="264">
        <f t="shared" si="30"/>
        <v>1968</v>
      </c>
      <c r="C1983" s="133"/>
      <c r="D1983" s="126"/>
      <c r="E1983" s="190"/>
      <c r="F1983" s="190"/>
      <c r="G1983" s="202"/>
      <c r="H1983" s="223"/>
    </row>
    <row r="1984" spans="2:8" x14ac:dyDescent="0.35">
      <c r="B1984" s="264">
        <f t="shared" si="30"/>
        <v>1969</v>
      </c>
      <c r="C1984" s="133"/>
      <c r="D1984" s="126"/>
      <c r="E1984" s="190"/>
      <c r="F1984" s="190"/>
      <c r="G1984" s="202"/>
      <c r="H1984" s="223"/>
    </row>
    <row r="1985" spans="2:8" x14ac:dyDescent="0.35">
      <c r="B1985" s="264">
        <f t="shared" si="30"/>
        <v>1970</v>
      </c>
      <c r="C1985" s="133"/>
      <c r="D1985" s="126"/>
      <c r="E1985" s="190"/>
      <c r="F1985" s="190"/>
      <c r="G1985" s="202"/>
      <c r="H1985" s="223"/>
    </row>
    <row r="1986" spans="2:8" x14ac:dyDescent="0.35">
      <c r="B1986" s="264">
        <f t="shared" si="30"/>
        <v>1971</v>
      </c>
      <c r="C1986" s="133"/>
      <c r="D1986" s="126"/>
      <c r="E1986" s="190"/>
      <c r="F1986" s="190"/>
      <c r="G1986" s="202"/>
      <c r="H1986" s="223"/>
    </row>
    <row r="1987" spans="2:8" x14ac:dyDescent="0.35">
      <c r="B1987" s="264">
        <f t="shared" si="30"/>
        <v>1972</v>
      </c>
      <c r="C1987" s="133"/>
      <c r="D1987" s="126"/>
      <c r="E1987" s="190"/>
      <c r="F1987" s="190"/>
      <c r="G1987" s="202"/>
      <c r="H1987" s="223"/>
    </row>
    <row r="1988" spans="2:8" x14ac:dyDescent="0.35">
      <c r="B1988" s="264">
        <f t="shared" si="30"/>
        <v>1973</v>
      </c>
      <c r="C1988" s="133"/>
      <c r="D1988" s="126"/>
      <c r="E1988" s="190"/>
      <c r="F1988" s="190"/>
      <c r="G1988" s="202"/>
      <c r="H1988" s="223"/>
    </row>
    <row r="1989" spans="2:8" x14ac:dyDescent="0.35">
      <c r="B1989" s="264">
        <f t="shared" si="30"/>
        <v>1974</v>
      </c>
      <c r="C1989" s="133"/>
      <c r="D1989" s="126"/>
      <c r="E1989" s="190"/>
      <c r="F1989" s="190"/>
      <c r="G1989" s="202"/>
      <c r="H1989" s="223"/>
    </row>
    <row r="1990" spans="2:8" x14ac:dyDescent="0.35">
      <c r="B1990" s="264">
        <f t="shared" si="30"/>
        <v>1975</v>
      </c>
      <c r="C1990" s="133"/>
      <c r="D1990" s="126"/>
      <c r="E1990" s="190"/>
      <c r="F1990" s="190"/>
      <c r="G1990" s="202"/>
      <c r="H1990" s="223"/>
    </row>
    <row r="1991" spans="2:8" x14ac:dyDescent="0.35">
      <c r="B1991" s="264">
        <f t="shared" si="30"/>
        <v>1976</v>
      </c>
      <c r="C1991" s="133"/>
      <c r="D1991" s="126"/>
      <c r="E1991" s="190"/>
      <c r="F1991" s="190"/>
      <c r="G1991" s="202"/>
      <c r="H1991" s="223"/>
    </row>
    <row r="1992" spans="2:8" x14ac:dyDescent="0.35">
      <c r="B1992" s="264">
        <f t="shared" si="30"/>
        <v>1977</v>
      </c>
      <c r="C1992" s="133"/>
      <c r="D1992" s="126"/>
      <c r="E1992" s="190"/>
      <c r="F1992" s="190"/>
      <c r="G1992" s="202"/>
      <c r="H1992" s="223"/>
    </row>
    <row r="1993" spans="2:8" x14ac:dyDescent="0.35">
      <c r="B1993" s="264">
        <f t="shared" si="30"/>
        <v>1978</v>
      </c>
      <c r="C1993" s="133"/>
      <c r="D1993" s="126"/>
      <c r="E1993" s="190"/>
      <c r="F1993" s="190"/>
      <c r="G1993" s="202"/>
      <c r="H1993" s="223"/>
    </row>
    <row r="1994" spans="2:8" x14ac:dyDescent="0.35">
      <c r="B1994" s="264">
        <f t="shared" si="30"/>
        <v>1979</v>
      </c>
      <c r="C1994" s="133"/>
      <c r="D1994" s="126"/>
      <c r="E1994" s="190"/>
      <c r="F1994" s="190"/>
      <c r="G1994" s="202"/>
      <c r="H1994" s="223"/>
    </row>
    <row r="1995" spans="2:8" x14ac:dyDescent="0.35">
      <c r="B1995" s="264">
        <f t="shared" si="30"/>
        <v>1980</v>
      </c>
      <c r="C1995" s="133"/>
      <c r="D1995" s="126"/>
      <c r="E1995" s="190"/>
      <c r="F1995" s="190"/>
      <c r="G1995" s="202"/>
      <c r="H1995" s="223"/>
    </row>
    <row r="1996" spans="2:8" x14ac:dyDescent="0.35">
      <c r="B1996" s="264">
        <f t="shared" si="30"/>
        <v>1981</v>
      </c>
      <c r="C1996" s="133"/>
      <c r="D1996" s="126"/>
      <c r="E1996" s="190"/>
      <c r="F1996" s="190"/>
      <c r="G1996" s="202"/>
      <c r="H1996" s="223"/>
    </row>
    <row r="1997" spans="2:8" x14ac:dyDescent="0.35">
      <c r="B1997" s="264">
        <f t="shared" si="30"/>
        <v>1982</v>
      </c>
      <c r="C1997" s="133"/>
      <c r="D1997" s="126"/>
      <c r="E1997" s="190"/>
      <c r="F1997" s="190"/>
      <c r="G1997" s="202"/>
      <c r="H1997" s="223"/>
    </row>
    <row r="1998" spans="2:8" x14ac:dyDescent="0.35">
      <c r="B1998" s="264">
        <f t="shared" si="30"/>
        <v>1983</v>
      </c>
      <c r="C1998" s="133"/>
      <c r="D1998" s="126"/>
      <c r="E1998" s="190"/>
      <c r="F1998" s="190"/>
      <c r="G1998" s="202"/>
      <c r="H1998" s="223"/>
    </row>
    <row r="1999" spans="2:8" x14ac:dyDescent="0.35">
      <c r="B1999" s="264">
        <f t="shared" si="30"/>
        <v>1984</v>
      </c>
      <c r="C1999" s="133"/>
      <c r="D1999" s="126"/>
      <c r="E1999" s="190"/>
      <c r="F1999" s="190"/>
      <c r="G1999" s="202"/>
      <c r="H1999" s="223"/>
    </row>
    <row r="2000" spans="2:8" x14ac:dyDescent="0.35">
      <c r="B2000" s="264">
        <f t="shared" si="30"/>
        <v>1985</v>
      </c>
      <c r="C2000" s="133"/>
      <c r="D2000" s="126"/>
      <c r="E2000" s="190"/>
      <c r="F2000" s="190"/>
      <c r="G2000" s="202"/>
      <c r="H2000" s="223"/>
    </row>
    <row r="2001" spans="2:8" x14ac:dyDescent="0.35">
      <c r="B2001" s="264">
        <f t="shared" ref="B2001:B2064" si="31">B2000+1</f>
        <v>1986</v>
      </c>
      <c r="C2001" s="133"/>
      <c r="D2001" s="126"/>
      <c r="E2001" s="190"/>
      <c r="F2001" s="190"/>
      <c r="G2001" s="202"/>
      <c r="H2001" s="223"/>
    </row>
    <row r="2002" spans="2:8" x14ac:dyDescent="0.35">
      <c r="B2002" s="264">
        <f t="shared" si="31"/>
        <v>1987</v>
      </c>
      <c r="C2002" s="133"/>
      <c r="D2002" s="126"/>
      <c r="E2002" s="190"/>
      <c r="F2002" s="190"/>
      <c r="G2002" s="202"/>
      <c r="H2002" s="223"/>
    </row>
    <row r="2003" spans="2:8" x14ac:dyDescent="0.35">
      <c r="B2003" s="264">
        <f t="shared" si="31"/>
        <v>1988</v>
      </c>
      <c r="C2003" s="133"/>
      <c r="D2003" s="126"/>
      <c r="E2003" s="190"/>
      <c r="F2003" s="190"/>
      <c r="G2003" s="202"/>
      <c r="H2003" s="223"/>
    </row>
    <row r="2004" spans="2:8" x14ac:dyDescent="0.35">
      <c r="B2004" s="264">
        <f t="shared" si="31"/>
        <v>1989</v>
      </c>
      <c r="C2004" s="133"/>
      <c r="D2004" s="126"/>
      <c r="E2004" s="190"/>
      <c r="F2004" s="190"/>
      <c r="G2004" s="202"/>
      <c r="H2004" s="223"/>
    </row>
    <row r="2005" spans="2:8" x14ac:dyDescent="0.35">
      <c r="B2005" s="264">
        <f t="shared" si="31"/>
        <v>1990</v>
      </c>
      <c r="C2005" s="133"/>
      <c r="D2005" s="126"/>
      <c r="E2005" s="190"/>
      <c r="F2005" s="190"/>
      <c r="G2005" s="202"/>
      <c r="H2005" s="223"/>
    </row>
    <row r="2006" spans="2:8" x14ac:dyDescent="0.35">
      <c r="B2006" s="264">
        <f t="shared" si="31"/>
        <v>1991</v>
      </c>
      <c r="C2006" s="133"/>
      <c r="D2006" s="126"/>
      <c r="E2006" s="190"/>
      <c r="F2006" s="190"/>
      <c r="G2006" s="202"/>
      <c r="H2006" s="223"/>
    </row>
    <row r="2007" spans="2:8" x14ac:dyDescent="0.35">
      <c r="B2007" s="264">
        <f t="shared" si="31"/>
        <v>1992</v>
      </c>
      <c r="C2007" s="133"/>
      <c r="D2007" s="126"/>
      <c r="E2007" s="190"/>
      <c r="F2007" s="190"/>
      <c r="G2007" s="202"/>
      <c r="H2007" s="223"/>
    </row>
    <row r="2008" spans="2:8" x14ac:dyDescent="0.35">
      <c r="B2008" s="264">
        <f t="shared" si="31"/>
        <v>1993</v>
      </c>
      <c r="C2008" s="133"/>
      <c r="D2008" s="126"/>
      <c r="E2008" s="190"/>
      <c r="F2008" s="190"/>
      <c r="G2008" s="202"/>
      <c r="H2008" s="223"/>
    </row>
    <row r="2009" spans="2:8" x14ac:dyDescent="0.35">
      <c r="B2009" s="264">
        <f t="shared" si="31"/>
        <v>1994</v>
      </c>
      <c r="C2009" s="133"/>
      <c r="D2009" s="126"/>
      <c r="E2009" s="190"/>
      <c r="F2009" s="190"/>
      <c r="G2009" s="202"/>
      <c r="H2009" s="223"/>
    </row>
    <row r="2010" spans="2:8" x14ac:dyDescent="0.35">
      <c r="B2010" s="264">
        <f t="shared" si="31"/>
        <v>1995</v>
      </c>
      <c r="C2010" s="133"/>
      <c r="D2010" s="126"/>
      <c r="E2010" s="190"/>
      <c r="F2010" s="190"/>
      <c r="G2010" s="202"/>
      <c r="H2010" s="223"/>
    </row>
    <row r="2011" spans="2:8" x14ac:dyDescent="0.35">
      <c r="B2011" s="264">
        <f t="shared" si="31"/>
        <v>1996</v>
      </c>
      <c r="C2011" s="133"/>
      <c r="D2011" s="126"/>
      <c r="E2011" s="190"/>
      <c r="F2011" s="190"/>
      <c r="G2011" s="202"/>
      <c r="H2011" s="223"/>
    </row>
    <row r="2012" spans="2:8" x14ac:dyDescent="0.35">
      <c r="B2012" s="264">
        <f t="shared" si="31"/>
        <v>1997</v>
      </c>
      <c r="C2012" s="133"/>
      <c r="D2012" s="126"/>
      <c r="E2012" s="190"/>
      <c r="F2012" s="190"/>
      <c r="G2012" s="202"/>
      <c r="H2012" s="223"/>
    </row>
    <row r="2013" spans="2:8" x14ac:dyDescent="0.35">
      <c r="B2013" s="264">
        <f t="shared" si="31"/>
        <v>1998</v>
      </c>
      <c r="C2013" s="133"/>
      <c r="D2013" s="126"/>
      <c r="E2013" s="190"/>
      <c r="F2013" s="190"/>
      <c r="G2013" s="202"/>
      <c r="H2013" s="223"/>
    </row>
    <row r="2014" spans="2:8" x14ac:dyDescent="0.35">
      <c r="B2014" s="264">
        <f t="shared" si="31"/>
        <v>1999</v>
      </c>
      <c r="C2014" s="133"/>
      <c r="D2014" s="126"/>
      <c r="E2014" s="190"/>
      <c r="F2014" s="190"/>
      <c r="G2014" s="202"/>
      <c r="H2014" s="223"/>
    </row>
    <row r="2015" spans="2:8" x14ac:dyDescent="0.35">
      <c r="B2015" s="264">
        <f t="shared" si="31"/>
        <v>2000</v>
      </c>
      <c r="C2015" s="133"/>
      <c r="D2015" s="126"/>
      <c r="E2015" s="190"/>
      <c r="F2015" s="190"/>
      <c r="G2015" s="202"/>
      <c r="H2015" s="223"/>
    </row>
    <row r="2016" spans="2:8" x14ac:dyDescent="0.35">
      <c r="B2016" s="264">
        <f t="shared" si="31"/>
        <v>2001</v>
      </c>
      <c r="C2016" s="133"/>
      <c r="D2016" s="126"/>
      <c r="E2016" s="190"/>
      <c r="F2016" s="190"/>
      <c r="G2016" s="202"/>
      <c r="H2016" s="223"/>
    </row>
    <row r="2017" spans="2:8" x14ac:dyDescent="0.35">
      <c r="B2017" s="264">
        <f t="shared" si="31"/>
        <v>2002</v>
      </c>
      <c r="C2017" s="133"/>
      <c r="D2017" s="126"/>
      <c r="E2017" s="190"/>
      <c r="F2017" s="190"/>
      <c r="G2017" s="202"/>
      <c r="H2017" s="223"/>
    </row>
    <row r="2018" spans="2:8" x14ac:dyDescent="0.35">
      <c r="B2018" s="264">
        <f t="shared" si="31"/>
        <v>2003</v>
      </c>
      <c r="C2018" s="133"/>
      <c r="D2018" s="126"/>
      <c r="E2018" s="190"/>
      <c r="F2018" s="190"/>
      <c r="G2018" s="202"/>
      <c r="H2018" s="223"/>
    </row>
    <row r="2019" spans="2:8" x14ac:dyDescent="0.35">
      <c r="B2019" s="264">
        <f t="shared" si="31"/>
        <v>2004</v>
      </c>
      <c r="C2019" s="133"/>
      <c r="D2019" s="126"/>
      <c r="E2019" s="190"/>
      <c r="F2019" s="190"/>
      <c r="G2019" s="202"/>
      <c r="H2019" s="223"/>
    </row>
    <row r="2020" spans="2:8" x14ac:dyDescent="0.35">
      <c r="B2020" s="264">
        <f t="shared" si="31"/>
        <v>2005</v>
      </c>
      <c r="C2020" s="133"/>
      <c r="D2020" s="126"/>
      <c r="E2020" s="190"/>
      <c r="F2020" s="190"/>
      <c r="G2020" s="202"/>
      <c r="H2020" s="223"/>
    </row>
    <row r="2021" spans="2:8" x14ac:dyDescent="0.35">
      <c r="B2021" s="264">
        <f t="shared" si="31"/>
        <v>2006</v>
      </c>
      <c r="C2021" s="133"/>
      <c r="D2021" s="126"/>
      <c r="E2021" s="190"/>
      <c r="F2021" s="190"/>
      <c r="G2021" s="202"/>
      <c r="H2021" s="223"/>
    </row>
    <row r="2022" spans="2:8" x14ac:dyDescent="0.35">
      <c r="B2022" s="264">
        <f t="shared" si="31"/>
        <v>2007</v>
      </c>
      <c r="C2022" s="133"/>
      <c r="D2022" s="126"/>
      <c r="E2022" s="190"/>
      <c r="F2022" s="190"/>
      <c r="G2022" s="202"/>
      <c r="H2022" s="223"/>
    </row>
    <row r="2023" spans="2:8" x14ac:dyDescent="0.35">
      <c r="B2023" s="264">
        <f t="shared" si="31"/>
        <v>2008</v>
      </c>
      <c r="C2023" s="133"/>
      <c r="D2023" s="126"/>
      <c r="E2023" s="190"/>
      <c r="F2023" s="190"/>
      <c r="G2023" s="202"/>
      <c r="H2023" s="223"/>
    </row>
    <row r="2024" spans="2:8" x14ac:dyDescent="0.35">
      <c r="B2024" s="264">
        <f t="shared" si="31"/>
        <v>2009</v>
      </c>
      <c r="C2024" s="133"/>
      <c r="D2024" s="126"/>
      <c r="E2024" s="190"/>
      <c r="F2024" s="190"/>
      <c r="G2024" s="202"/>
      <c r="H2024" s="223"/>
    </row>
    <row r="2025" spans="2:8" x14ac:dyDescent="0.35">
      <c r="B2025" s="264">
        <f t="shared" si="31"/>
        <v>2010</v>
      </c>
      <c r="C2025" s="133"/>
      <c r="D2025" s="126"/>
      <c r="E2025" s="190"/>
      <c r="F2025" s="190"/>
      <c r="G2025" s="202"/>
      <c r="H2025" s="223"/>
    </row>
    <row r="2026" spans="2:8" x14ac:dyDescent="0.35">
      <c r="B2026" s="264">
        <f t="shared" si="31"/>
        <v>2011</v>
      </c>
      <c r="C2026" s="133"/>
      <c r="D2026" s="126"/>
      <c r="E2026" s="190"/>
      <c r="F2026" s="190"/>
      <c r="G2026" s="202"/>
      <c r="H2026" s="223"/>
    </row>
    <row r="2027" spans="2:8" x14ac:dyDescent="0.35">
      <c r="B2027" s="264">
        <f t="shared" si="31"/>
        <v>2012</v>
      </c>
      <c r="C2027" s="133"/>
      <c r="D2027" s="126"/>
      <c r="E2027" s="190"/>
      <c r="F2027" s="190"/>
      <c r="G2027" s="202"/>
      <c r="H2027" s="223"/>
    </row>
    <row r="2028" spans="2:8" x14ac:dyDescent="0.35">
      <c r="B2028" s="264">
        <f t="shared" si="31"/>
        <v>2013</v>
      </c>
      <c r="C2028" s="133"/>
      <c r="D2028" s="126"/>
      <c r="E2028" s="190"/>
      <c r="F2028" s="190"/>
      <c r="G2028" s="202"/>
      <c r="H2028" s="223"/>
    </row>
    <row r="2029" spans="2:8" x14ac:dyDescent="0.35">
      <c r="B2029" s="264">
        <f t="shared" si="31"/>
        <v>2014</v>
      </c>
      <c r="C2029" s="133"/>
      <c r="D2029" s="126"/>
      <c r="E2029" s="190"/>
      <c r="F2029" s="190"/>
      <c r="G2029" s="202"/>
      <c r="H2029" s="223"/>
    </row>
    <row r="2030" spans="2:8" x14ac:dyDescent="0.35">
      <c r="B2030" s="264">
        <f t="shared" si="31"/>
        <v>2015</v>
      </c>
      <c r="C2030" s="133"/>
      <c r="D2030" s="126"/>
      <c r="E2030" s="190"/>
      <c r="F2030" s="190"/>
      <c r="G2030" s="202"/>
      <c r="H2030" s="223"/>
    </row>
    <row r="2031" spans="2:8" x14ac:dyDescent="0.35">
      <c r="B2031" s="264">
        <f t="shared" si="31"/>
        <v>2016</v>
      </c>
      <c r="C2031" s="133"/>
      <c r="D2031" s="126"/>
      <c r="E2031" s="190"/>
      <c r="F2031" s="190"/>
      <c r="G2031" s="202"/>
      <c r="H2031" s="223"/>
    </row>
    <row r="2032" spans="2:8" x14ac:dyDescent="0.35">
      <c r="B2032" s="264">
        <f t="shared" si="31"/>
        <v>2017</v>
      </c>
      <c r="C2032" s="133"/>
      <c r="D2032" s="126"/>
      <c r="E2032" s="190"/>
      <c r="F2032" s="190"/>
      <c r="G2032" s="202"/>
      <c r="H2032" s="223"/>
    </row>
    <row r="2033" spans="2:8" x14ac:dyDescent="0.35">
      <c r="B2033" s="264">
        <f t="shared" si="31"/>
        <v>2018</v>
      </c>
      <c r="C2033" s="133"/>
      <c r="D2033" s="126"/>
      <c r="E2033" s="190"/>
      <c r="F2033" s="190"/>
      <c r="G2033" s="202"/>
      <c r="H2033" s="223"/>
    </row>
    <row r="2034" spans="2:8" x14ac:dyDescent="0.35">
      <c r="B2034" s="264">
        <f t="shared" si="31"/>
        <v>2019</v>
      </c>
      <c r="C2034" s="133"/>
      <c r="D2034" s="126"/>
      <c r="E2034" s="190"/>
      <c r="F2034" s="190"/>
      <c r="G2034" s="202"/>
      <c r="H2034" s="223"/>
    </row>
    <row r="2035" spans="2:8" x14ac:dyDescent="0.35">
      <c r="B2035" s="264">
        <f t="shared" si="31"/>
        <v>2020</v>
      </c>
      <c r="C2035" s="133"/>
      <c r="D2035" s="126"/>
      <c r="E2035" s="190"/>
      <c r="F2035" s="190"/>
      <c r="G2035" s="202"/>
      <c r="H2035" s="223"/>
    </row>
    <row r="2036" spans="2:8" x14ac:dyDescent="0.35">
      <c r="B2036" s="264">
        <f t="shared" si="31"/>
        <v>2021</v>
      </c>
      <c r="C2036" s="133"/>
      <c r="D2036" s="126"/>
      <c r="E2036" s="190"/>
      <c r="F2036" s="190"/>
      <c r="G2036" s="202"/>
      <c r="H2036" s="223"/>
    </row>
    <row r="2037" spans="2:8" x14ac:dyDescent="0.35">
      <c r="B2037" s="264">
        <f t="shared" si="31"/>
        <v>2022</v>
      </c>
      <c r="C2037" s="133"/>
      <c r="D2037" s="126"/>
      <c r="E2037" s="190"/>
      <c r="F2037" s="190"/>
      <c r="G2037" s="202"/>
      <c r="H2037" s="223"/>
    </row>
    <row r="2038" spans="2:8" x14ac:dyDescent="0.35">
      <c r="B2038" s="264">
        <f t="shared" si="31"/>
        <v>2023</v>
      </c>
      <c r="C2038" s="133"/>
      <c r="D2038" s="126"/>
      <c r="E2038" s="190"/>
      <c r="F2038" s="190"/>
      <c r="G2038" s="202"/>
      <c r="H2038" s="223"/>
    </row>
    <row r="2039" spans="2:8" x14ac:dyDescent="0.35">
      <c r="B2039" s="264">
        <f t="shared" si="31"/>
        <v>2024</v>
      </c>
      <c r="C2039" s="133"/>
      <c r="D2039" s="126"/>
      <c r="E2039" s="190"/>
      <c r="F2039" s="190"/>
      <c r="G2039" s="202"/>
      <c r="H2039" s="223"/>
    </row>
    <row r="2040" spans="2:8" x14ac:dyDescent="0.35">
      <c r="B2040" s="264">
        <f t="shared" si="31"/>
        <v>2025</v>
      </c>
      <c r="C2040" s="133"/>
      <c r="D2040" s="126"/>
      <c r="E2040" s="190"/>
      <c r="F2040" s="190"/>
      <c r="G2040" s="202"/>
      <c r="H2040" s="223"/>
    </row>
    <row r="2041" spans="2:8" x14ac:dyDescent="0.35">
      <c r="B2041" s="264">
        <f t="shared" si="31"/>
        <v>2026</v>
      </c>
      <c r="C2041" s="133"/>
      <c r="D2041" s="126"/>
      <c r="E2041" s="190"/>
      <c r="F2041" s="190"/>
      <c r="G2041" s="202"/>
      <c r="H2041" s="223"/>
    </row>
    <row r="2042" spans="2:8" x14ac:dyDescent="0.35">
      <c r="B2042" s="264">
        <f t="shared" si="31"/>
        <v>2027</v>
      </c>
      <c r="C2042" s="133"/>
      <c r="D2042" s="126"/>
      <c r="E2042" s="190"/>
      <c r="F2042" s="190"/>
      <c r="G2042" s="202"/>
      <c r="H2042" s="223"/>
    </row>
    <row r="2043" spans="2:8" x14ac:dyDescent="0.35">
      <c r="B2043" s="264">
        <f t="shared" si="31"/>
        <v>2028</v>
      </c>
      <c r="C2043" s="133"/>
      <c r="D2043" s="126"/>
      <c r="E2043" s="190"/>
      <c r="F2043" s="190"/>
      <c r="G2043" s="202"/>
      <c r="H2043" s="223"/>
    </row>
    <row r="2044" spans="2:8" x14ac:dyDescent="0.35">
      <c r="B2044" s="264">
        <f t="shared" si="31"/>
        <v>2029</v>
      </c>
      <c r="C2044" s="133"/>
      <c r="D2044" s="126"/>
      <c r="E2044" s="190"/>
      <c r="F2044" s="190"/>
      <c r="G2044" s="202"/>
      <c r="H2044" s="223"/>
    </row>
    <row r="2045" spans="2:8" x14ac:dyDescent="0.35">
      <c r="B2045" s="264">
        <f t="shared" si="31"/>
        <v>2030</v>
      </c>
      <c r="C2045" s="133"/>
      <c r="D2045" s="126"/>
      <c r="E2045" s="190"/>
      <c r="F2045" s="190"/>
      <c r="G2045" s="202"/>
      <c r="H2045" s="223"/>
    </row>
    <row r="2046" spans="2:8" x14ac:dyDescent="0.35">
      <c r="B2046" s="264">
        <f t="shared" si="31"/>
        <v>2031</v>
      </c>
      <c r="C2046" s="133"/>
      <c r="D2046" s="126"/>
      <c r="E2046" s="190"/>
      <c r="F2046" s="190"/>
      <c r="G2046" s="202"/>
      <c r="H2046" s="223"/>
    </row>
    <row r="2047" spans="2:8" x14ac:dyDescent="0.35">
      <c r="B2047" s="264">
        <f t="shared" si="31"/>
        <v>2032</v>
      </c>
      <c r="C2047" s="133"/>
      <c r="D2047" s="126"/>
      <c r="E2047" s="190"/>
      <c r="F2047" s="190"/>
      <c r="G2047" s="202"/>
      <c r="H2047" s="223"/>
    </row>
    <row r="2048" spans="2:8" x14ac:dyDescent="0.35">
      <c r="B2048" s="264">
        <f t="shared" si="31"/>
        <v>2033</v>
      </c>
      <c r="C2048" s="133"/>
      <c r="D2048" s="126"/>
      <c r="E2048" s="190"/>
      <c r="F2048" s="190"/>
      <c r="G2048" s="202"/>
      <c r="H2048" s="223"/>
    </row>
    <row r="2049" spans="2:8" x14ac:dyDescent="0.35">
      <c r="B2049" s="264">
        <f t="shared" si="31"/>
        <v>2034</v>
      </c>
      <c r="C2049" s="133"/>
      <c r="D2049" s="126"/>
      <c r="E2049" s="190"/>
      <c r="F2049" s="190"/>
      <c r="G2049" s="202"/>
      <c r="H2049" s="223"/>
    </row>
    <row r="2050" spans="2:8" x14ac:dyDescent="0.35">
      <c r="B2050" s="264">
        <f t="shared" si="31"/>
        <v>2035</v>
      </c>
      <c r="C2050" s="133"/>
      <c r="D2050" s="126"/>
      <c r="E2050" s="190"/>
      <c r="F2050" s="190"/>
      <c r="G2050" s="202"/>
      <c r="H2050" s="223"/>
    </row>
    <row r="2051" spans="2:8" x14ac:dyDescent="0.35">
      <c r="B2051" s="264">
        <f t="shared" si="31"/>
        <v>2036</v>
      </c>
      <c r="C2051" s="133"/>
      <c r="D2051" s="126"/>
      <c r="E2051" s="190"/>
      <c r="F2051" s="190"/>
      <c r="G2051" s="202"/>
      <c r="H2051" s="223"/>
    </row>
    <row r="2052" spans="2:8" x14ac:dyDescent="0.35">
      <c r="B2052" s="264">
        <f t="shared" si="31"/>
        <v>2037</v>
      </c>
      <c r="C2052" s="133"/>
      <c r="D2052" s="126"/>
      <c r="E2052" s="190"/>
      <c r="F2052" s="190"/>
      <c r="G2052" s="202"/>
      <c r="H2052" s="223"/>
    </row>
    <row r="2053" spans="2:8" x14ac:dyDescent="0.35">
      <c r="B2053" s="264">
        <f t="shared" si="31"/>
        <v>2038</v>
      </c>
      <c r="C2053" s="133"/>
      <c r="D2053" s="126"/>
      <c r="E2053" s="190"/>
      <c r="F2053" s="190"/>
      <c r="G2053" s="202"/>
      <c r="H2053" s="223"/>
    </row>
    <row r="2054" spans="2:8" x14ac:dyDescent="0.35">
      <c r="B2054" s="264">
        <f t="shared" si="31"/>
        <v>2039</v>
      </c>
      <c r="C2054" s="133"/>
      <c r="D2054" s="126"/>
      <c r="E2054" s="190"/>
      <c r="F2054" s="190"/>
      <c r="G2054" s="202"/>
      <c r="H2054" s="223"/>
    </row>
    <row r="2055" spans="2:8" x14ac:dyDescent="0.35">
      <c r="B2055" s="264">
        <f t="shared" si="31"/>
        <v>2040</v>
      </c>
      <c r="C2055" s="133"/>
      <c r="D2055" s="126"/>
      <c r="E2055" s="190"/>
      <c r="F2055" s="190"/>
      <c r="G2055" s="202"/>
      <c r="H2055" s="223"/>
    </row>
    <row r="2056" spans="2:8" x14ac:dyDescent="0.35">
      <c r="B2056" s="264">
        <f t="shared" si="31"/>
        <v>2041</v>
      </c>
      <c r="C2056" s="133"/>
      <c r="D2056" s="126"/>
      <c r="E2056" s="190"/>
      <c r="F2056" s="190"/>
      <c r="G2056" s="202"/>
      <c r="H2056" s="223"/>
    </row>
    <row r="2057" spans="2:8" x14ac:dyDescent="0.35">
      <c r="B2057" s="264">
        <f t="shared" si="31"/>
        <v>2042</v>
      </c>
      <c r="C2057" s="133"/>
      <c r="D2057" s="126"/>
      <c r="E2057" s="190"/>
      <c r="F2057" s="190"/>
      <c r="G2057" s="202"/>
      <c r="H2057" s="223"/>
    </row>
    <row r="2058" spans="2:8" x14ac:dyDescent="0.35">
      <c r="B2058" s="264">
        <f t="shared" si="31"/>
        <v>2043</v>
      </c>
      <c r="C2058" s="133"/>
      <c r="D2058" s="126"/>
      <c r="E2058" s="190"/>
      <c r="F2058" s="190"/>
      <c r="G2058" s="202"/>
      <c r="H2058" s="223"/>
    </row>
    <row r="2059" spans="2:8" x14ac:dyDescent="0.35">
      <c r="B2059" s="264">
        <f t="shared" si="31"/>
        <v>2044</v>
      </c>
      <c r="C2059" s="133"/>
      <c r="D2059" s="126"/>
      <c r="E2059" s="190"/>
      <c r="F2059" s="190"/>
      <c r="G2059" s="202"/>
      <c r="H2059" s="223"/>
    </row>
    <row r="2060" spans="2:8" x14ac:dyDescent="0.35">
      <c r="B2060" s="264">
        <f t="shared" si="31"/>
        <v>2045</v>
      </c>
      <c r="C2060" s="133"/>
      <c r="D2060" s="126"/>
      <c r="E2060" s="190"/>
      <c r="F2060" s="190"/>
      <c r="G2060" s="202"/>
      <c r="H2060" s="223"/>
    </row>
    <row r="2061" spans="2:8" x14ac:dyDescent="0.35">
      <c r="B2061" s="264">
        <f t="shared" si="31"/>
        <v>2046</v>
      </c>
      <c r="C2061" s="133"/>
      <c r="D2061" s="126"/>
      <c r="E2061" s="190"/>
      <c r="F2061" s="190"/>
      <c r="G2061" s="202"/>
      <c r="H2061" s="223"/>
    </row>
    <row r="2062" spans="2:8" x14ac:dyDescent="0.35">
      <c r="B2062" s="264">
        <f t="shared" si="31"/>
        <v>2047</v>
      </c>
      <c r="C2062" s="133"/>
      <c r="D2062" s="126"/>
      <c r="E2062" s="190"/>
      <c r="F2062" s="190"/>
      <c r="G2062" s="202"/>
      <c r="H2062" s="223"/>
    </row>
    <row r="2063" spans="2:8" x14ac:dyDescent="0.35">
      <c r="B2063" s="264">
        <f t="shared" si="31"/>
        <v>2048</v>
      </c>
      <c r="C2063" s="133"/>
      <c r="D2063" s="126"/>
      <c r="E2063" s="190"/>
      <c r="F2063" s="190"/>
      <c r="G2063" s="202"/>
      <c r="H2063" s="223"/>
    </row>
    <row r="2064" spans="2:8" x14ac:dyDescent="0.35">
      <c r="B2064" s="264">
        <f t="shared" si="31"/>
        <v>2049</v>
      </c>
      <c r="C2064" s="133"/>
      <c r="D2064" s="126"/>
      <c r="E2064" s="190"/>
      <c r="F2064" s="190"/>
      <c r="G2064" s="202"/>
      <c r="H2064" s="223"/>
    </row>
    <row r="2065" spans="2:8" x14ac:dyDescent="0.35">
      <c r="B2065" s="264">
        <f t="shared" ref="B2065:B2128" si="32">B2064+1</f>
        <v>2050</v>
      </c>
      <c r="C2065" s="133"/>
      <c r="D2065" s="126"/>
      <c r="E2065" s="190"/>
      <c r="F2065" s="190"/>
      <c r="G2065" s="202"/>
      <c r="H2065" s="223"/>
    </row>
    <row r="2066" spans="2:8" x14ac:dyDescent="0.35">
      <c r="B2066" s="264">
        <f t="shared" si="32"/>
        <v>2051</v>
      </c>
      <c r="C2066" s="133"/>
      <c r="D2066" s="126"/>
      <c r="E2066" s="190"/>
      <c r="F2066" s="190"/>
      <c r="G2066" s="202"/>
      <c r="H2066" s="223"/>
    </row>
    <row r="2067" spans="2:8" x14ac:dyDescent="0.35">
      <c r="B2067" s="264">
        <f t="shared" si="32"/>
        <v>2052</v>
      </c>
      <c r="C2067" s="133"/>
      <c r="D2067" s="126"/>
      <c r="E2067" s="190"/>
      <c r="F2067" s="190"/>
      <c r="G2067" s="202"/>
      <c r="H2067" s="223"/>
    </row>
    <row r="2068" spans="2:8" x14ac:dyDescent="0.35">
      <c r="B2068" s="264">
        <f t="shared" si="32"/>
        <v>2053</v>
      </c>
      <c r="C2068" s="133"/>
      <c r="D2068" s="126"/>
      <c r="E2068" s="190"/>
      <c r="F2068" s="190"/>
      <c r="G2068" s="202"/>
      <c r="H2068" s="223"/>
    </row>
    <row r="2069" spans="2:8" x14ac:dyDescent="0.35">
      <c r="B2069" s="264">
        <f t="shared" si="32"/>
        <v>2054</v>
      </c>
      <c r="C2069" s="133"/>
      <c r="D2069" s="126"/>
      <c r="E2069" s="190"/>
      <c r="F2069" s="190"/>
      <c r="G2069" s="202"/>
      <c r="H2069" s="223"/>
    </row>
    <row r="2070" spans="2:8" x14ac:dyDescent="0.35">
      <c r="B2070" s="264">
        <f t="shared" si="32"/>
        <v>2055</v>
      </c>
      <c r="C2070" s="133"/>
      <c r="D2070" s="126"/>
      <c r="E2070" s="190"/>
      <c r="F2070" s="190"/>
      <c r="G2070" s="202"/>
      <c r="H2070" s="223"/>
    </row>
    <row r="2071" spans="2:8" x14ac:dyDescent="0.35">
      <c r="B2071" s="264">
        <f t="shared" si="32"/>
        <v>2056</v>
      </c>
      <c r="C2071" s="133"/>
      <c r="D2071" s="126"/>
      <c r="E2071" s="190"/>
      <c r="F2071" s="190"/>
      <c r="G2071" s="202"/>
      <c r="H2071" s="223"/>
    </row>
    <row r="2072" spans="2:8" x14ac:dyDescent="0.35">
      <c r="B2072" s="264">
        <f t="shared" si="32"/>
        <v>2057</v>
      </c>
      <c r="C2072" s="133"/>
      <c r="D2072" s="126"/>
      <c r="E2072" s="190"/>
      <c r="F2072" s="190"/>
      <c r="G2072" s="202"/>
      <c r="H2072" s="223"/>
    </row>
    <row r="2073" spans="2:8" x14ac:dyDescent="0.35">
      <c r="B2073" s="264">
        <f t="shared" si="32"/>
        <v>2058</v>
      </c>
      <c r="C2073" s="133"/>
      <c r="D2073" s="126"/>
      <c r="E2073" s="190"/>
      <c r="F2073" s="190"/>
      <c r="G2073" s="202"/>
      <c r="H2073" s="223"/>
    </row>
    <row r="2074" spans="2:8" x14ac:dyDescent="0.35">
      <c r="B2074" s="264">
        <f t="shared" si="32"/>
        <v>2059</v>
      </c>
      <c r="C2074" s="133"/>
      <c r="D2074" s="126"/>
      <c r="E2074" s="190"/>
      <c r="F2074" s="190"/>
      <c r="G2074" s="202"/>
      <c r="H2074" s="223"/>
    </row>
    <row r="2075" spans="2:8" x14ac:dyDescent="0.35">
      <c r="B2075" s="264">
        <f t="shared" si="32"/>
        <v>2060</v>
      </c>
      <c r="C2075" s="133"/>
      <c r="D2075" s="126"/>
      <c r="E2075" s="190"/>
      <c r="F2075" s="190"/>
      <c r="G2075" s="202"/>
      <c r="H2075" s="223"/>
    </row>
    <row r="2076" spans="2:8" x14ac:dyDescent="0.35">
      <c r="B2076" s="264">
        <f t="shared" si="32"/>
        <v>2061</v>
      </c>
      <c r="C2076" s="133"/>
      <c r="D2076" s="126"/>
      <c r="E2076" s="190"/>
      <c r="F2076" s="190"/>
      <c r="G2076" s="202"/>
      <c r="H2076" s="223"/>
    </row>
    <row r="2077" spans="2:8" x14ac:dyDescent="0.35">
      <c r="B2077" s="264">
        <f t="shared" si="32"/>
        <v>2062</v>
      </c>
      <c r="C2077" s="133"/>
      <c r="D2077" s="126"/>
      <c r="E2077" s="190"/>
      <c r="F2077" s="190"/>
      <c r="G2077" s="202"/>
      <c r="H2077" s="223"/>
    </row>
    <row r="2078" spans="2:8" x14ac:dyDescent="0.35">
      <c r="B2078" s="264">
        <f t="shared" si="32"/>
        <v>2063</v>
      </c>
      <c r="C2078" s="133"/>
      <c r="D2078" s="126"/>
      <c r="E2078" s="190"/>
      <c r="F2078" s="190"/>
      <c r="G2078" s="202"/>
      <c r="H2078" s="223"/>
    </row>
    <row r="2079" spans="2:8" x14ac:dyDescent="0.35">
      <c r="B2079" s="264">
        <f t="shared" si="32"/>
        <v>2064</v>
      </c>
      <c r="C2079" s="133"/>
      <c r="D2079" s="126"/>
      <c r="E2079" s="190"/>
      <c r="F2079" s="190"/>
      <c r="G2079" s="202"/>
      <c r="H2079" s="223"/>
    </row>
    <row r="2080" spans="2:8" x14ac:dyDescent="0.35">
      <c r="B2080" s="264">
        <f t="shared" si="32"/>
        <v>2065</v>
      </c>
      <c r="C2080" s="133"/>
      <c r="D2080" s="126"/>
      <c r="E2080" s="190"/>
      <c r="F2080" s="190"/>
      <c r="G2080" s="202"/>
      <c r="H2080" s="223"/>
    </row>
    <row r="2081" spans="2:8" x14ac:dyDescent="0.35">
      <c r="B2081" s="264">
        <f t="shared" si="32"/>
        <v>2066</v>
      </c>
      <c r="C2081" s="133"/>
      <c r="D2081" s="126"/>
      <c r="E2081" s="190"/>
      <c r="F2081" s="190"/>
      <c r="G2081" s="202"/>
      <c r="H2081" s="223"/>
    </row>
    <row r="2082" spans="2:8" x14ac:dyDescent="0.35">
      <c r="B2082" s="264">
        <f t="shared" si="32"/>
        <v>2067</v>
      </c>
      <c r="C2082" s="133"/>
      <c r="D2082" s="126"/>
      <c r="E2082" s="190"/>
      <c r="F2082" s="190"/>
      <c r="G2082" s="202"/>
      <c r="H2082" s="223"/>
    </row>
    <row r="2083" spans="2:8" x14ac:dyDescent="0.35">
      <c r="B2083" s="264">
        <f t="shared" si="32"/>
        <v>2068</v>
      </c>
      <c r="C2083" s="133"/>
      <c r="D2083" s="126"/>
      <c r="E2083" s="190"/>
      <c r="F2083" s="190"/>
      <c r="G2083" s="202"/>
      <c r="H2083" s="223"/>
    </row>
    <row r="2084" spans="2:8" x14ac:dyDescent="0.35">
      <c r="B2084" s="264">
        <f t="shared" si="32"/>
        <v>2069</v>
      </c>
      <c r="C2084" s="133"/>
      <c r="D2084" s="126"/>
      <c r="E2084" s="190"/>
      <c r="F2084" s="190"/>
      <c r="G2084" s="202"/>
      <c r="H2084" s="223"/>
    </row>
    <row r="2085" spans="2:8" x14ac:dyDescent="0.35">
      <c r="B2085" s="264">
        <f t="shared" si="32"/>
        <v>2070</v>
      </c>
      <c r="C2085" s="133"/>
      <c r="D2085" s="126"/>
      <c r="E2085" s="190"/>
      <c r="F2085" s="190"/>
      <c r="G2085" s="202"/>
      <c r="H2085" s="223"/>
    </row>
    <row r="2086" spans="2:8" x14ac:dyDescent="0.35">
      <c r="B2086" s="264">
        <f t="shared" si="32"/>
        <v>2071</v>
      </c>
      <c r="C2086" s="133"/>
      <c r="D2086" s="126"/>
      <c r="E2086" s="190"/>
      <c r="F2086" s="190"/>
      <c r="G2086" s="202"/>
      <c r="H2086" s="223"/>
    </row>
    <row r="2087" spans="2:8" x14ac:dyDescent="0.35">
      <c r="B2087" s="264">
        <f t="shared" si="32"/>
        <v>2072</v>
      </c>
      <c r="C2087" s="133"/>
      <c r="D2087" s="126"/>
      <c r="E2087" s="190"/>
      <c r="F2087" s="190"/>
      <c r="G2087" s="202"/>
      <c r="H2087" s="223"/>
    </row>
    <row r="2088" spans="2:8" x14ac:dyDescent="0.35">
      <c r="B2088" s="264">
        <f t="shared" si="32"/>
        <v>2073</v>
      </c>
      <c r="C2088" s="133"/>
      <c r="D2088" s="126"/>
      <c r="E2088" s="190"/>
      <c r="F2088" s="190"/>
      <c r="G2088" s="202"/>
      <c r="H2088" s="223"/>
    </row>
    <row r="2089" spans="2:8" x14ac:dyDescent="0.35">
      <c r="B2089" s="264">
        <f t="shared" si="32"/>
        <v>2074</v>
      </c>
      <c r="C2089" s="133"/>
      <c r="D2089" s="126"/>
      <c r="E2089" s="190"/>
      <c r="F2089" s="190"/>
      <c r="G2089" s="202"/>
      <c r="H2089" s="223"/>
    </row>
    <row r="2090" spans="2:8" x14ac:dyDescent="0.35">
      <c r="B2090" s="264">
        <f t="shared" si="32"/>
        <v>2075</v>
      </c>
      <c r="C2090" s="133"/>
      <c r="D2090" s="126"/>
      <c r="E2090" s="190"/>
      <c r="F2090" s="190"/>
      <c r="G2090" s="202"/>
      <c r="H2090" s="223"/>
    </row>
    <row r="2091" spans="2:8" x14ac:dyDescent="0.35">
      <c r="B2091" s="264">
        <f t="shared" si="32"/>
        <v>2076</v>
      </c>
      <c r="C2091" s="133"/>
      <c r="D2091" s="126"/>
      <c r="E2091" s="190"/>
      <c r="F2091" s="190"/>
      <c r="G2091" s="202"/>
      <c r="H2091" s="223"/>
    </row>
    <row r="2092" spans="2:8" x14ac:dyDescent="0.35">
      <c r="B2092" s="264">
        <f t="shared" si="32"/>
        <v>2077</v>
      </c>
      <c r="C2092" s="133"/>
      <c r="D2092" s="126"/>
      <c r="E2092" s="190"/>
      <c r="F2092" s="190"/>
      <c r="G2092" s="202"/>
      <c r="H2092" s="223"/>
    </row>
    <row r="2093" spans="2:8" x14ac:dyDescent="0.35">
      <c r="B2093" s="264">
        <f t="shared" si="32"/>
        <v>2078</v>
      </c>
      <c r="C2093" s="133"/>
      <c r="D2093" s="126"/>
      <c r="E2093" s="190"/>
      <c r="F2093" s="190"/>
      <c r="G2093" s="202"/>
      <c r="H2093" s="223"/>
    </row>
    <row r="2094" spans="2:8" x14ac:dyDescent="0.35">
      <c r="B2094" s="264">
        <f t="shared" si="32"/>
        <v>2079</v>
      </c>
      <c r="C2094" s="133"/>
      <c r="D2094" s="126"/>
      <c r="E2094" s="190"/>
      <c r="F2094" s="190"/>
      <c r="G2094" s="202"/>
      <c r="H2094" s="223"/>
    </row>
    <row r="2095" spans="2:8" x14ac:dyDescent="0.35">
      <c r="B2095" s="264">
        <f t="shared" si="32"/>
        <v>2080</v>
      </c>
      <c r="C2095" s="133"/>
      <c r="D2095" s="126"/>
      <c r="E2095" s="190"/>
      <c r="F2095" s="190"/>
      <c r="G2095" s="202"/>
      <c r="H2095" s="223"/>
    </row>
    <row r="2096" spans="2:8" x14ac:dyDescent="0.35">
      <c r="B2096" s="264">
        <f t="shared" si="32"/>
        <v>2081</v>
      </c>
      <c r="C2096" s="133"/>
      <c r="D2096" s="126"/>
      <c r="E2096" s="190"/>
      <c r="F2096" s="190"/>
      <c r="G2096" s="202"/>
      <c r="H2096" s="223"/>
    </row>
    <row r="2097" spans="2:8" x14ac:dyDescent="0.35">
      <c r="B2097" s="264">
        <f t="shared" si="32"/>
        <v>2082</v>
      </c>
      <c r="C2097" s="133"/>
      <c r="D2097" s="126"/>
      <c r="E2097" s="190"/>
      <c r="F2097" s="190"/>
      <c r="G2097" s="202"/>
      <c r="H2097" s="223"/>
    </row>
    <row r="2098" spans="2:8" x14ac:dyDescent="0.35">
      <c r="B2098" s="264">
        <f t="shared" si="32"/>
        <v>2083</v>
      </c>
      <c r="C2098" s="133"/>
      <c r="D2098" s="126"/>
      <c r="E2098" s="190"/>
      <c r="F2098" s="190"/>
      <c r="G2098" s="202"/>
      <c r="H2098" s="223"/>
    </row>
    <row r="2099" spans="2:8" x14ac:dyDescent="0.35">
      <c r="B2099" s="264">
        <f t="shared" si="32"/>
        <v>2084</v>
      </c>
      <c r="C2099" s="133"/>
      <c r="D2099" s="126"/>
      <c r="E2099" s="190"/>
      <c r="F2099" s="190"/>
      <c r="G2099" s="202"/>
      <c r="H2099" s="223"/>
    </row>
    <row r="2100" spans="2:8" x14ac:dyDescent="0.35">
      <c r="B2100" s="264">
        <f t="shared" si="32"/>
        <v>2085</v>
      </c>
      <c r="C2100" s="133"/>
      <c r="D2100" s="126"/>
      <c r="E2100" s="190"/>
      <c r="F2100" s="190"/>
      <c r="G2100" s="202"/>
      <c r="H2100" s="223"/>
    </row>
    <row r="2101" spans="2:8" x14ac:dyDescent="0.35">
      <c r="B2101" s="264">
        <f t="shared" si="32"/>
        <v>2086</v>
      </c>
      <c r="C2101" s="133"/>
      <c r="D2101" s="126"/>
      <c r="E2101" s="190"/>
      <c r="F2101" s="190"/>
      <c r="G2101" s="202"/>
      <c r="H2101" s="223"/>
    </row>
    <row r="2102" spans="2:8" x14ac:dyDescent="0.35">
      <c r="B2102" s="264">
        <f t="shared" si="32"/>
        <v>2087</v>
      </c>
      <c r="C2102" s="133"/>
      <c r="D2102" s="126"/>
      <c r="E2102" s="190"/>
      <c r="F2102" s="190"/>
      <c r="G2102" s="202"/>
      <c r="H2102" s="223"/>
    </row>
    <row r="2103" spans="2:8" x14ac:dyDescent="0.35">
      <c r="B2103" s="264">
        <f t="shared" si="32"/>
        <v>2088</v>
      </c>
      <c r="C2103" s="133"/>
      <c r="D2103" s="126"/>
      <c r="E2103" s="190"/>
      <c r="F2103" s="190"/>
      <c r="G2103" s="202"/>
      <c r="H2103" s="223"/>
    </row>
    <row r="2104" spans="2:8" x14ac:dyDescent="0.35">
      <c r="B2104" s="264">
        <f t="shared" si="32"/>
        <v>2089</v>
      </c>
      <c r="C2104" s="133"/>
      <c r="D2104" s="126"/>
      <c r="E2104" s="190"/>
      <c r="F2104" s="190"/>
      <c r="G2104" s="202"/>
      <c r="H2104" s="223"/>
    </row>
    <row r="2105" spans="2:8" x14ac:dyDescent="0.35">
      <c r="B2105" s="264">
        <f t="shared" si="32"/>
        <v>2090</v>
      </c>
      <c r="C2105" s="133"/>
      <c r="D2105" s="126"/>
      <c r="E2105" s="190"/>
      <c r="F2105" s="190"/>
      <c r="G2105" s="202"/>
      <c r="H2105" s="223"/>
    </row>
    <row r="2106" spans="2:8" x14ac:dyDescent="0.35">
      <c r="B2106" s="264">
        <f t="shared" si="32"/>
        <v>2091</v>
      </c>
      <c r="C2106" s="133"/>
      <c r="D2106" s="126"/>
      <c r="E2106" s="190"/>
      <c r="F2106" s="190"/>
      <c r="G2106" s="202"/>
      <c r="H2106" s="223"/>
    </row>
    <row r="2107" spans="2:8" x14ac:dyDescent="0.35">
      <c r="B2107" s="264">
        <f t="shared" si="32"/>
        <v>2092</v>
      </c>
      <c r="C2107" s="133"/>
      <c r="D2107" s="126"/>
      <c r="E2107" s="190"/>
      <c r="F2107" s="190"/>
      <c r="G2107" s="202"/>
      <c r="H2107" s="223"/>
    </row>
    <row r="2108" spans="2:8" x14ac:dyDescent="0.35">
      <c r="B2108" s="264">
        <f t="shared" si="32"/>
        <v>2093</v>
      </c>
      <c r="C2108" s="133"/>
      <c r="D2108" s="126"/>
      <c r="E2108" s="190"/>
      <c r="F2108" s="190"/>
      <c r="G2108" s="202"/>
      <c r="H2108" s="223"/>
    </row>
    <row r="2109" spans="2:8" x14ac:dyDescent="0.35">
      <c r="B2109" s="264">
        <f t="shared" si="32"/>
        <v>2094</v>
      </c>
      <c r="C2109" s="133"/>
      <c r="D2109" s="126"/>
      <c r="E2109" s="190"/>
      <c r="F2109" s="190"/>
      <c r="G2109" s="202"/>
      <c r="H2109" s="223"/>
    </row>
    <row r="2110" spans="2:8" x14ac:dyDescent="0.35">
      <c r="B2110" s="264">
        <f t="shared" si="32"/>
        <v>2095</v>
      </c>
      <c r="C2110" s="133"/>
      <c r="D2110" s="126"/>
      <c r="E2110" s="190"/>
      <c r="F2110" s="190"/>
      <c r="G2110" s="202"/>
      <c r="H2110" s="223"/>
    </row>
    <row r="2111" spans="2:8" x14ac:dyDescent="0.35">
      <c r="B2111" s="264">
        <f t="shared" si="32"/>
        <v>2096</v>
      </c>
      <c r="C2111" s="133"/>
      <c r="D2111" s="126"/>
      <c r="E2111" s="190"/>
      <c r="F2111" s="190"/>
      <c r="G2111" s="202"/>
      <c r="H2111" s="223"/>
    </row>
    <row r="2112" spans="2:8" x14ac:dyDescent="0.35">
      <c r="B2112" s="264">
        <f t="shared" si="32"/>
        <v>2097</v>
      </c>
      <c r="C2112" s="133"/>
      <c r="D2112" s="126"/>
      <c r="E2112" s="190"/>
      <c r="F2112" s="190"/>
      <c r="G2112" s="202"/>
      <c r="H2112" s="223"/>
    </row>
    <row r="2113" spans="2:8" x14ac:dyDescent="0.35">
      <c r="B2113" s="264">
        <f t="shared" si="32"/>
        <v>2098</v>
      </c>
      <c r="C2113" s="133"/>
      <c r="D2113" s="126"/>
      <c r="E2113" s="190"/>
      <c r="F2113" s="190"/>
      <c r="G2113" s="202"/>
      <c r="H2113" s="223"/>
    </row>
    <row r="2114" spans="2:8" x14ac:dyDescent="0.35">
      <c r="B2114" s="264">
        <f t="shared" si="32"/>
        <v>2099</v>
      </c>
      <c r="C2114" s="133"/>
      <c r="D2114" s="126"/>
      <c r="E2114" s="190"/>
      <c r="F2114" s="190"/>
      <c r="G2114" s="202"/>
      <c r="H2114" s="223"/>
    </row>
    <row r="2115" spans="2:8" x14ac:dyDescent="0.35">
      <c r="B2115" s="264">
        <f t="shared" si="32"/>
        <v>2100</v>
      </c>
      <c r="C2115" s="133"/>
      <c r="D2115" s="126"/>
      <c r="E2115" s="190"/>
      <c r="F2115" s="190"/>
      <c r="G2115" s="202"/>
      <c r="H2115" s="223"/>
    </row>
    <row r="2116" spans="2:8" x14ac:dyDescent="0.35">
      <c r="B2116" s="264">
        <f t="shared" si="32"/>
        <v>2101</v>
      </c>
      <c r="C2116" s="133"/>
      <c r="D2116" s="126"/>
      <c r="E2116" s="190"/>
      <c r="F2116" s="190"/>
      <c r="G2116" s="202"/>
      <c r="H2116" s="223"/>
    </row>
    <row r="2117" spans="2:8" x14ac:dyDescent="0.35">
      <c r="B2117" s="264">
        <f t="shared" si="32"/>
        <v>2102</v>
      </c>
      <c r="C2117" s="133"/>
      <c r="D2117" s="126"/>
      <c r="E2117" s="190"/>
      <c r="F2117" s="190"/>
      <c r="G2117" s="202"/>
      <c r="H2117" s="223"/>
    </row>
    <row r="2118" spans="2:8" x14ac:dyDescent="0.35">
      <c r="B2118" s="264">
        <f t="shared" si="32"/>
        <v>2103</v>
      </c>
      <c r="C2118" s="133"/>
      <c r="D2118" s="126"/>
      <c r="E2118" s="190"/>
      <c r="F2118" s="190"/>
      <c r="G2118" s="202"/>
      <c r="H2118" s="223"/>
    </row>
    <row r="2119" spans="2:8" x14ac:dyDescent="0.35">
      <c r="B2119" s="264">
        <f t="shared" si="32"/>
        <v>2104</v>
      </c>
      <c r="C2119" s="133"/>
      <c r="D2119" s="126"/>
      <c r="E2119" s="190"/>
      <c r="F2119" s="190"/>
      <c r="G2119" s="202"/>
      <c r="H2119" s="223"/>
    </row>
    <row r="2120" spans="2:8" x14ac:dyDescent="0.35">
      <c r="B2120" s="264">
        <f t="shared" si="32"/>
        <v>2105</v>
      </c>
      <c r="C2120" s="133"/>
      <c r="D2120" s="126"/>
      <c r="E2120" s="190"/>
      <c r="F2120" s="190"/>
      <c r="G2120" s="202"/>
      <c r="H2120" s="223"/>
    </row>
    <row r="2121" spans="2:8" x14ac:dyDescent="0.35">
      <c r="B2121" s="264">
        <f t="shared" si="32"/>
        <v>2106</v>
      </c>
      <c r="C2121" s="133"/>
      <c r="D2121" s="126"/>
      <c r="E2121" s="190"/>
      <c r="F2121" s="190"/>
      <c r="G2121" s="202"/>
      <c r="H2121" s="223"/>
    </row>
    <row r="2122" spans="2:8" x14ac:dyDescent="0.35">
      <c r="B2122" s="264">
        <f t="shared" si="32"/>
        <v>2107</v>
      </c>
      <c r="C2122" s="133"/>
      <c r="D2122" s="126"/>
      <c r="E2122" s="190"/>
      <c r="F2122" s="190"/>
      <c r="G2122" s="202"/>
      <c r="H2122" s="223"/>
    </row>
    <row r="2123" spans="2:8" x14ac:dyDescent="0.35">
      <c r="B2123" s="264">
        <f t="shared" si="32"/>
        <v>2108</v>
      </c>
      <c r="C2123" s="133"/>
      <c r="D2123" s="126"/>
      <c r="E2123" s="190"/>
      <c r="F2123" s="190"/>
      <c r="G2123" s="202"/>
      <c r="H2123" s="223"/>
    </row>
    <row r="2124" spans="2:8" x14ac:dyDescent="0.35">
      <c r="B2124" s="264">
        <f t="shared" si="32"/>
        <v>2109</v>
      </c>
      <c r="C2124" s="133"/>
      <c r="D2124" s="126"/>
      <c r="E2124" s="190"/>
      <c r="F2124" s="190"/>
      <c r="G2124" s="202"/>
      <c r="H2124" s="223"/>
    </row>
    <row r="2125" spans="2:8" x14ac:dyDescent="0.35">
      <c r="B2125" s="264">
        <f t="shared" si="32"/>
        <v>2110</v>
      </c>
      <c r="C2125" s="133"/>
      <c r="D2125" s="126"/>
      <c r="E2125" s="190"/>
      <c r="F2125" s="190"/>
      <c r="G2125" s="202"/>
      <c r="H2125" s="223"/>
    </row>
    <row r="2126" spans="2:8" x14ac:dyDescent="0.35">
      <c r="B2126" s="264">
        <f t="shared" si="32"/>
        <v>2111</v>
      </c>
      <c r="C2126" s="133"/>
      <c r="D2126" s="126"/>
      <c r="E2126" s="190"/>
      <c r="F2126" s="190"/>
      <c r="G2126" s="202"/>
      <c r="H2126" s="223"/>
    </row>
    <row r="2127" spans="2:8" x14ac:dyDescent="0.35">
      <c r="B2127" s="264">
        <f t="shared" si="32"/>
        <v>2112</v>
      </c>
      <c r="C2127" s="133"/>
      <c r="D2127" s="126"/>
      <c r="E2127" s="190"/>
      <c r="F2127" s="190"/>
      <c r="G2127" s="202"/>
      <c r="H2127" s="223"/>
    </row>
    <row r="2128" spans="2:8" x14ac:dyDescent="0.35">
      <c r="B2128" s="264">
        <f t="shared" si="32"/>
        <v>2113</v>
      </c>
      <c r="C2128" s="133"/>
      <c r="D2128" s="126"/>
      <c r="E2128" s="190"/>
      <c r="F2128" s="190"/>
      <c r="G2128" s="202"/>
      <c r="H2128" s="223"/>
    </row>
    <row r="2129" spans="2:8" x14ac:dyDescent="0.35">
      <c r="B2129" s="264">
        <f t="shared" ref="B2129:B2192" si="33">B2128+1</f>
        <v>2114</v>
      </c>
      <c r="C2129" s="133"/>
      <c r="D2129" s="126"/>
      <c r="E2129" s="190"/>
      <c r="F2129" s="190"/>
      <c r="G2129" s="202"/>
      <c r="H2129" s="223"/>
    </row>
    <row r="2130" spans="2:8" x14ac:dyDescent="0.35">
      <c r="B2130" s="264">
        <f t="shared" si="33"/>
        <v>2115</v>
      </c>
      <c r="C2130" s="133"/>
      <c r="D2130" s="126"/>
      <c r="E2130" s="190"/>
      <c r="F2130" s="190"/>
      <c r="G2130" s="202"/>
      <c r="H2130" s="223"/>
    </row>
    <row r="2131" spans="2:8" x14ac:dyDescent="0.35">
      <c r="B2131" s="264">
        <f t="shared" si="33"/>
        <v>2116</v>
      </c>
      <c r="C2131" s="133"/>
      <c r="D2131" s="126"/>
      <c r="E2131" s="190"/>
      <c r="F2131" s="190"/>
      <c r="G2131" s="202"/>
      <c r="H2131" s="223"/>
    </row>
    <row r="2132" spans="2:8" x14ac:dyDescent="0.35">
      <c r="B2132" s="264">
        <f t="shared" si="33"/>
        <v>2117</v>
      </c>
      <c r="C2132" s="133"/>
      <c r="D2132" s="126"/>
      <c r="E2132" s="190"/>
      <c r="F2132" s="190"/>
      <c r="G2132" s="202"/>
      <c r="H2132" s="223"/>
    </row>
    <row r="2133" spans="2:8" x14ac:dyDescent="0.35">
      <c r="B2133" s="264">
        <f t="shared" si="33"/>
        <v>2118</v>
      </c>
      <c r="C2133" s="133"/>
      <c r="D2133" s="126"/>
      <c r="E2133" s="190"/>
      <c r="F2133" s="190"/>
      <c r="G2133" s="202"/>
      <c r="H2133" s="223"/>
    </row>
    <row r="2134" spans="2:8" x14ac:dyDescent="0.35">
      <c r="B2134" s="264">
        <f t="shared" si="33"/>
        <v>2119</v>
      </c>
      <c r="C2134" s="133"/>
      <c r="D2134" s="126"/>
      <c r="E2134" s="190"/>
      <c r="F2134" s="190"/>
      <c r="G2134" s="202"/>
      <c r="H2134" s="223"/>
    </row>
    <row r="2135" spans="2:8" x14ac:dyDescent="0.35">
      <c r="B2135" s="264">
        <f t="shared" si="33"/>
        <v>2120</v>
      </c>
      <c r="C2135" s="133"/>
      <c r="D2135" s="126"/>
      <c r="E2135" s="190"/>
      <c r="F2135" s="190"/>
      <c r="G2135" s="202"/>
      <c r="H2135" s="223"/>
    </row>
    <row r="2136" spans="2:8" x14ac:dyDescent="0.35">
      <c r="B2136" s="264">
        <f t="shared" si="33"/>
        <v>2121</v>
      </c>
      <c r="C2136" s="133"/>
      <c r="D2136" s="126"/>
      <c r="E2136" s="190"/>
      <c r="F2136" s="190"/>
      <c r="G2136" s="202"/>
      <c r="H2136" s="223"/>
    </row>
    <row r="2137" spans="2:8" x14ac:dyDescent="0.35">
      <c r="B2137" s="264">
        <f t="shared" si="33"/>
        <v>2122</v>
      </c>
      <c r="C2137" s="133"/>
      <c r="D2137" s="126"/>
      <c r="E2137" s="190"/>
      <c r="F2137" s="190"/>
      <c r="G2137" s="202"/>
      <c r="H2137" s="223"/>
    </row>
    <row r="2138" spans="2:8" x14ac:dyDescent="0.35">
      <c r="B2138" s="264">
        <f t="shared" si="33"/>
        <v>2123</v>
      </c>
      <c r="C2138" s="133"/>
      <c r="D2138" s="126"/>
      <c r="E2138" s="190"/>
      <c r="F2138" s="190"/>
      <c r="G2138" s="202"/>
      <c r="H2138" s="223"/>
    </row>
    <row r="2139" spans="2:8" x14ac:dyDescent="0.35">
      <c r="B2139" s="264">
        <f t="shared" si="33"/>
        <v>2124</v>
      </c>
      <c r="C2139" s="133"/>
      <c r="D2139" s="126"/>
      <c r="E2139" s="190"/>
      <c r="F2139" s="190"/>
      <c r="G2139" s="202"/>
      <c r="H2139" s="223"/>
    </row>
    <row r="2140" spans="2:8" x14ac:dyDescent="0.35">
      <c r="B2140" s="264">
        <f t="shared" si="33"/>
        <v>2125</v>
      </c>
      <c r="C2140" s="133"/>
      <c r="D2140" s="126"/>
      <c r="E2140" s="190"/>
      <c r="F2140" s="190"/>
      <c r="G2140" s="202"/>
      <c r="H2140" s="223"/>
    </row>
    <row r="2141" spans="2:8" x14ac:dyDescent="0.35">
      <c r="B2141" s="264">
        <f t="shared" si="33"/>
        <v>2126</v>
      </c>
      <c r="C2141" s="133"/>
      <c r="D2141" s="126"/>
      <c r="E2141" s="190"/>
      <c r="F2141" s="190"/>
      <c r="G2141" s="202"/>
      <c r="H2141" s="223"/>
    </row>
    <row r="2142" spans="2:8" x14ac:dyDescent="0.35">
      <c r="B2142" s="264">
        <f t="shared" si="33"/>
        <v>2127</v>
      </c>
      <c r="C2142" s="133"/>
      <c r="D2142" s="126"/>
      <c r="E2142" s="190"/>
      <c r="F2142" s="190"/>
      <c r="G2142" s="202"/>
      <c r="H2142" s="223"/>
    </row>
    <row r="2143" spans="2:8" x14ac:dyDescent="0.35">
      <c r="B2143" s="264">
        <f t="shared" si="33"/>
        <v>2128</v>
      </c>
      <c r="C2143" s="133"/>
      <c r="D2143" s="126"/>
      <c r="E2143" s="190"/>
      <c r="F2143" s="190"/>
      <c r="G2143" s="202"/>
      <c r="H2143" s="223"/>
    </row>
    <row r="2144" spans="2:8" x14ac:dyDescent="0.35">
      <c r="B2144" s="264">
        <f t="shared" si="33"/>
        <v>2129</v>
      </c>
      <c r="C2144" s="133"/>
      <c r="D2144" s="126"/>
      <c r="E2144" s="190"/>
      <c r="F2144" s="190"/>
      <c r="G2144" s="202"/>
      <c r="H2144" s="223"/>
    </row>
    <row r="2145" spans="2:8" x14ac:dyDescent="0.35">
      <c r="B2145" s="264">
        <f t="shared" si="33"/>
        <v>2130</v>
      </c>
      <c r="C2145" s="133"/>
      <c r="D2145" s="126"/>
      <c r="E2145" s="190"/>
      <c r="F2145" s="190"/>
      <c r="G2145" s="202"/>
      <c r="H2145" s="223"/>
    </row>
    <row r="2146" spans="2:8" x14ac:dyDescent="0.35">
      <c r="B2146" s="264">
        <f t="shared" si="33"/>
        <v>2131</v>
      </c>
      <c r="C2146" s="133"/>
      <c r="D2146" s="126"/>
      <c r="E2146" s="190"/>
      <c r="F2146" s="190"/>
      <c r="G2146" s="202"/>
      <c r="H2146" s="223"/>
    </row>
    <row r="2147" spans="2:8" x14ac:dyDescent="0.35">
      <c r="B2147" s="264">
        <f t="shared" si="33"/>
        <v>2132</v>
      </c>
      <c r="C2147" s="133"/>
      <c r="D2147" s="126"/>
      <c r="E2147" s="190"/>
      <c r="F2147" s="190"/>
      <c r="G2147" s="202"/>
      <c r="H2147" s="223"/>
    </row>
    <row r="2148" spans="2:8" x14ac:dyDescent="0.35">
      <c r="B2148" s="264">
        <f t="shared" si="33"/>
        <v>2133</v>
      </c>
      <c r="C2148" s="133"/>
      <c r="D2148" s="126"/>
      <c r="E2148" s="190"/>
      <c r="F2148" s="190"/>
      <c r="G2148" s="202"/>
      <c r="H2148" s="223"/>
    </row>
    <row r="2149" spans="2:8" x14ac:dyDescent="0.35">
      <c r="B2149" s="264">
        <f t="shared" si="33"/>
        <v>2134</v>
      </c>
      <c r="C2149" s="133"/>
      <c r="D2149" s="126"/>
      <c r="E2149" s="190"/>
      <c r="F2149" s="190"/>
      <c r="G2149" s="202"/>
      <c r="H2149" s="223"/>
    </row>
    <row r="2150" spans="2:8" x14ac:dyDescent="0.35">
      <c r="B2150" s="264">
        <f t="shared" si="33"/>
        <v>2135</v>
      </c>
      <c r="C2150" s="133"/>
      <c r="D2150" s="126"/>
      <c r="E2150" s="190"/>
      <c r="F2150" s="190"/>
      <c r="G2150" s="202"/>
      <c r="H2150" s="223"/>
    </row>
    <row r="2151" spans="2:8" x14ac:dyDescent="0.35">
      <c r="B2151" s="264">
        <f t="shared" si="33"/>
        <v>2136</v>
      </c>
      <c r="C2151" s="133"/>
      <c r="D2151" s="126"/>
      <c r="E2151" s="190"/>
      <c r="F2151" s="190"/>
      <c r="G2151" s="202"/>
      <c r="H2151" s="223"/>
    </row>
    <row r="2152" spans="2:8" x14ac:dyDescent="0.35">
      <c r="B2152" s="264">
        <f t="shared" si="33"/>
        <v>2137</v>
      </c>
      <c r="C2152" s="133"/>
      <c r="D2152" s="126"/>
      <c r="E2152" s="190"/>
      <c r="F2152" s="190"/>
      <c r="G2152" s="202"/>
      <c r="H2152" s="223"/>
    </row>
    <row r="2153" spans="2:8" x14ac:dyDescent="0.35">
      <c r="B2153" s="264">
        <f t="shared" si="33"/>
        <v>2138</v>
      </c>
      <c r="C2153" s="133"/>
      <c r="D2153" s="126"/>
      <c r="E2153" s="190"/>
      <c r="F2153" s="190"/>
      <c r="G2153" s="202"/>
      <c r="H2153" s="223"/>
    </row>
    <row r="2154" spans="2:8" x14ac:dyDescent="0.35">
      <c r="B2154" s="264">
        <f t="shared" si="33"/>
        <v>2139</v>
      </c>
      <c r="C2154" s="133"/>
      <c r="D2154" s="126"/>
      <c r="E2154" s="190"/>
      <c r="F2154" s="190"/>
      <c r="G2154" s="202"/>
      <c r="H2154" s="223"/>
    </row>
    <row r="2155" spans="2:8" x14ac:dyDescent="0.35">
      <c r="B2155" s="264">
        <f t="shared" si="33"/>
        <v>2140</v>
      </c>
      <c r="C2155" s="133"/>
      <c r="D2155" s="126"/>
      <c r="E2155" s="190"/>
      <c r="F2155" s="190"/>
      <c r="G2155" s="202"/>
      <c r="H2155" s="223"/>
    </row>
    <row r="2156" spans="2:8" x14ac:dyDescent="0.35">
      <c r="B2156" s="264">
        <f t="shared" si="33"/>
        <v>2141</v>
      </c>
      <c r="C2156" s="133"/>
      <c r="D2156" s="126"/>
      <c r="E2156" s="190"/>
      <c r="F2156" s="190"/>
      <c r="G2156" s="202"/>
      <c r="H2156" s="223"/>
    </row>
    <row r="2157" spans="2:8" x14ac:dyDescent="0.35">
      <c r="B2157" s="264">
        <f t="shared" si="33"/>
        <v>2142</v>
      </c>
      <c r="C2157" s="133"/>
      <c r="D2157" s="126"/>
      <c r="E2157" s="190"/>
      <c r="F2157" s="190"/>
      <c r="G2157" s="202"/>
      <c r="H2157" s="223"/>
    </row>
    <row r="2158" spans="2:8" x14ac:dyDescent="0.35">
      <c r="B2158" s="264">
        <f t="shared" si="33"/>
        <v>2143</v>
      </c>
      <c r="C2158" s="133"/>
      <c r="D2158" s="126"/>
      <c r="E2158" s="190"/>
      <c r="F2158" s="190"/>
      <c r="G2158" s="202"/>
      <c r="H2158" s="223"/>
    </row>
    <row r="2159" spans="2:8" x14ac:dyDescent="0.35">
      <c r="B2159" s="264">
        <f t="shared" si="33"/>
        <v>2144</v>
      </c>
      <c r="C2159" s="133"/>
      <c r="D2159" s="126"/>
      <c r="E2159" s="190"/>
      <c r="F2159" s="190"/>
      <c r="G2159" s="202"/>
      <c r="H2159" s="223"/>
    </row>
    <row r="2160" spans="2:8" x14ac:dyDescent="0.35">
      <c r="B2160" s="264">
        <f t="shared" si="33"/>
        <v>2145</v>
      </c>
      <c r="C2160" s="133"/>
      <c r="D2160" s="126"/>
      <c r="E2160" s="190"/>
      <c r="F2160" s="190"/>
      <c r="G2160" s="202"/>
      <c r="H2160" s="223"/>
    </row>
    <row r="2161" spans="2:8" x14ac:dyDescent="0.35">
      <c r="B2161" s="264">
        <f t="shared" si="33"/>
        <v>2146</v>
      </c>
      <c r="C2161" s="133"/>
      <c r="D2161" s="126"/>
      <c r="E2161" s="190"/>
      <c r="F2161" s="190"/>
      <c r="G2161" s="202"/>
      <c r="H2161" s="223"/>
    </row>
    <row r="2162" spans="2:8" x14ac:dyDescent="0.35">
      <c r="B2162" s="264">
        <f t="shared" si="33"/>
        <v>2147</v>
      </c>
      <c r="C2162" s="133"/>
      <c r="D2162" s="126"/>
      <c r="E2162" s="190"/>
      <c r="F2162" s="190"/>
      <c r="G2162" s="202"/>
      <c r="H2162" s="223"/>
    </row>
    <row r="2163" spans="2:8" x14ac:dyDescent="0.35">
      <c r="B2163" s="264">
        <f t="shared" si="33"/>
        <v>2148</v>
      </c>
      <c r="C2163" s="133"/>
      <c r="D2163" s="126"/>
      <c r="E2163" s="190"/>
      <c r="F2163" s="190"/>
      <c r="G2163" s="202"/>
      <c r="H2163" s="223"/>
    </row>
    <row r="2164" spans="2:8" x14ac:dyDescent="0.35">
      <c r="B2164" s="264">
        <f t="shared" si="33"/>
        <v>2149</v>
      </c>
      <c r="C2164" s="133"/>
      <c r="D2164" s="126"/>
      <c r="E2164" s="190"/>
      <c r="F2164" s="190"/>
      <c r="G2164" s="202"/>
      <c r="H2164" s="223"/>
    </row>
    <row r="2165" spans="2:8" x14ac:dyDescent="0.35">
      <c r="B2165" s="264">
        <f t="shared" si="33"/>
        <v>2150</v>
      </c>
      <c r="C2165" s="133"/>
      <c r="D2165" s="126"/>
      <c r="E2165" s="190"/>
      <c r="F2165" s="190"/>
      <c r="G2165" s="202"/>
      <c r="H2165" s="223"/>
    </row>
    <row r="2166" spans="2:8" x14ac:dyDescent="0.35">
      <c r="B2166" s="264">
        <f t="shared" si="33"/>
        <v>2151</v>
      </c>
      <c r="C2166" s="133"/>
      <c r="D2166" s="126"/>
      <c r="E2166" s="190"/>
      <c r="F2166" s="190"/>
      <c r="G2166" s="202"/>
      <c r="H2166" s="223"/>
    </row>
    <row r="2167" spans="2:8" x14ac:dyDescent="0.35">
      <c r="B2167" s="264">
        <f t="shared" si="33"/>
        <v>2152</v>
      </c>
      <c r="C2167" s="133"/>
      <c r="D2167" s="126"/>
      <c r="E2167" s="190"/>
      <c r="F2167" s="190"/>
      <c r="G2167" s="202"/>
      <c r="H2167" s="223"/>
    </row>
    <row r="2168" spans="2:8" x14ac:dyDescent="0.35">
      <c r="B2168" s="264">
        <f t="shared" si="33"/>
        <v>2153</v>
      </c>
      <c r="C2168" s="133"/>
      <c r="D2168" s="126"/>
      <c r="E2168" s="190"/>
      <c r="F2168" s="190"/>
      <c r="G2168" s="202"/>
      <c r="H2168" s="223"/>
    </row>
    <row r="2169" spans="2:8" x14ac:dyDescent="0.35">
      <c r="B2169" s="264">
        <f t="shared" si="33"/>
        <v>2154</v>
      </c>
      <c r="C2169" s="133"/>
      <c r="D2169" s="126"/>
      <c r="E2169" s="190"/>
      <c r="F2169" s="190"/>
      <c r="G2169" s="202"/>
      <c r="H2169" s="223"/>
    </row>
    <row r="2170" spans="2:8" x14ac:dyDescent="0.35">
      <c r="B2170" s="264">
        <f t="shared" si="33"/>
        <v>2155</v>
      </c>
      <c r="C2170" s="133"/>
      <c r="D2170" s="126"/>
      <c r="E2170" s="190"/>
      <c r="F2170" s="190"/>
      <c r="G2170" s="202"/>
      <c r="H2170" s="223"/>
    </row>
    <row r="2171" spans="2:8" x14ac:dyDescent="0.35">
      <c r="B2171" s="264">
        <f t="shared" si="33"/>
        <v>2156</v>
      </c>
      <c r="C2171" s="133"/>
      <c r="D2171" s="126"/>
      <c r="E2171" s="190"/>
      <c r="F2171" s="190"/>
      <c r="G2171" s="202"/>
      <c r="H2171" s="223"/>
    </row>
    <row r="2172" spans="2:8" x14ac:dyDescent="0.35">
      <c r="B2172" s="264">
        <f t="shared" si="33"/>
        <v>2157</v>
      </c>
      <c r="C2172" s="133"/>
      <c r="D2172" s="126"/>
      <c r="E2172" s="190"/>
      <c r="F2172" s="190"/>
      <c r="G2172" s="202"/>
      <c r="H2172" s="223"/>
    </row>
    <row r="2173" spans="2:8" x14ac:dyDescent="0.35">
      <c r="B2173" s="264">
        <f t="shared" si="33"/>
        <v>2158</v>
      </c>
      <c r="C2173" s="133"/>
      <c r="D2173" s="126"/>
      <c r="E2173" s="190"/>
      <c r="F2173" s="190"/>
      <c r="G2173" s="202"/>
      <c r="H2173" s="223"/>
    </row>
    <row r="2174" spans="2:8" x14ac:dyDescent="0.35">
      <c r="B2174" s="264">
        <f t="shared" si="33"/>
        <v>2159</v>
      </c>
      <c r="C2174" s="133"/>
      <c r="D2174" s="126"/>
      <c r="E2174" s="190"/>
      <c r="F2174" s="190"/>
      <c r="G2174" s="202"/>
      <c r="H2174" s="223"/>
    </row>
    <row r="2175" spans="2:8" x14ac:dyDescent="0.35">
      <c r="B2175" s="264">
        <f t="shared" si="33"/>
        <v>2160</v>
      </c>
      <c r="C2175" s="133"/>
      <c r="D2175" s="126"/>
      <c r="E2175" s="190"/>
      <c r="F2175" s="190"/>
      <c r="G2175" s="202"/>
      <c r="H2175" s="223"/>
    </row>
    <row r="2176" spans="2:8" x14ac:dyDescent="0.35">
      <c r="B2176" s="264">
        <f t="shared" si="33"/>
        <v>2161</v>
      </c>
      <c r="C2176" s="133"/>
      <c r="D2176" s="126"/>
      <c r="E2176" s="190"/>
      <c r="F2176" s="190"/>
      <c r="G2176" s="202"/>
      <c r="H2176" s="223"/>
    </row>
    <row r="2177" spans="2:8" x14ac:dyDescent="0.35">
      <c r="B2177" s="264">
        <f t="shared" si="33"/>
        <v>2162</v>
      </c>
      <c r="C2177" s="133"/>
      <c r="D2177" s="126"/>
      <c r="E2177" s="190"/>
      <c r="F2177" s="190"/>
      <c r="G2177" s="202"/>
      <c r="H2177" s="223"/>
    </row>
    <row r="2178" spans="2:8" x14ac:dyDescent="0.35">
      <c r="B2178" s="264">
        <f t="shared" si="33"/>
        <v>2163</v>
      </c>
      <c r="C2178" s="133"/>
      <c r="D2178" s="126"/>
      <c r="E2178" s="190"/>
      <c r="F2178" s="190"/>
      <c r="G2178" s="202"/>
      <c r="H2178" s="223"/>
    </row>
    <row r="2179" spans="2:8" x14ac:dyDescent="0.35">
      <c r="B2179" s="264">
        <f t="shared" si="33"/>
        <v>2164</v>
      </c>
      <c r="C2179" s="133"/>
      <c r="D2179" s="126"/>
      <c r="E2179" s="190"/>
      <c r="F2179" s="190"/>
      <c r="G2179" s="202"/>
      <c r="H2179" s="223"/>
    </row>
    <row r="2180" spans="2:8" x14ac:dyDescent="0.35">
      <c r="B2180" s="264">
        <f t="shared" si="33"/>
        <v>2165</v>
      </c>
      <c r="C2180" s="133"/>
      <c r="D2180" s="126"/>
      <c r="E2180" s="190"/>
      <c r="F2180" s="190"/>
      <c r="G2180" s="202"/>
      <c r="H2180" s="223"/>
    </row>
    <row r="2181" spans="2:8" x14ac:dyDescent="0.35">
      <c r="B2181" s="264">
        <f t="shared" si="33"/>
        <v>2166</v>
      </c>
      <c r="C2181" s="133"/>
      <c r="D2181" s="126"/>
      <c r="E2181" s="190"/>
      <c r="F2181" s="190"/>
      <c r="G2181" s="202"/>
      <c r="H2181" s="223"/>
    </row>
    <row r="2182" spans="2:8" x14ac:dyDescent="0.35">
      <c r="B2182" s="264">
        <f t="shared" si="33"/>
        <v>2167</v>
      </c>
      <c r="C2182" s="133"/>
      <c r="D2182" s="126"/>
      <c r="E2182" s="190"/>
      <c r="F2182" s="190"/>
      <c r="G2182" s="202"/>
      <c r="H2182" s="223"/>
    </row>
    <row r="2183" spans="2:8" x14ac:dyDescent="0.35">
      <c r="B2183" s="264">
        <f t="shared" si="33"/>
        <v>2168</v>
      </c>
      <c r="C2183" s="133"/>
      <c r="D2183" s="126"/>
      <c r="E2183" s="190"/>
      <c r="F2183" s="190"/>
      <c r="G2183" s="202"/>
      <c r="H2183" s="223"/>
    </row>
    <row r="2184" spans="2:8" x14ac:dyDescent="0.35">
      <c r="B2184" s="264">
        <f t="shared" si="33"/>
        <v>2169</v>
      </c>
      <c r="C2184" s="133"/>
      <c r="D2184" s="126"/>
      <c r="E2184" s="190"/>
      <c r="F2184" s="190"/>
      <c r="G2184" s="202"/>
      <c r="H2184" s="223"/>
    </row>
    <row r="2185" spans="2:8" x14ac:dyDescent="0.35">
      <c r="B2185" s="264">
        <f t="shared" si="33"/>
        <v>2170</v>
      </c>
      <c r="C2185" s="133"/>
      <c r="D2185" s="126"/>
      <c r="E2185" s="190"/>
      <c r="F2185" s="190"/>
      <c r="G2185" s="202"/>
      <c r="H2185" s="223"/>
    </row>
    <row r="2186" spans="2:8" x14ac:dyDescent="0.35">
      <c r="B2186" s="264">
        <f t="shared" si="33"/>
        <v>2171</v>
      </c>
      <c r="C2186" s="133"/>
      <c r="D2186" s="126"/>
      <c r="E2186" s="190"/>
      <c r="F2186" s="190"/>
      <c r="G2186" s="202"/>
      <c r="H2186" s="223"/>
    </row>
    <row r="2187" spans="2:8" x14ac:dyDescent="0.35">
      <c r="B2187" s="264">
        <f t="shared" si="33"/>
        <v>2172</v>
      </c>
      <c r="C2187" s="133"/>
      <c r="D2187" s="126"/>
      <c r="E2187" s="190"/>
      <c r="F2187" s="190"/>
      <c r="G2187" s="202"/>
      <c r="H2187" s="223"/>
    </row>
    <row r="2188" spans="2:8" x14ac:dyDescent="0.35">
      <c r="B2188" s="264">
        <f t="shared" si="33"/>
        <v>2173</v>
      </c>
      <c r="C2188" s="133"/>
      <c r="D2188" s="126"/>
      <c r="E2188" s="190"/>
      <c r="F2188" s="190"/>
      <c r="G2188" s="202"/>
      <c r="H2188" s="223"/>
    </row>
    <row r="2189" spans="2:8" x14ac:dyDescent="0.35">
      <c r="B2189" s="264">
        <f t="shared" si="33"/>
        <v>2174</v>
      </c>
      <c r="C2189" s="133"/>
      <c r="D2189" s="126"/>
      <c r="E2189" s="190"/>
      <c r="F2189" s="190"/>
      <c r="G2189" s="202"/>
      <c r="H2189" s="223"/>
    </row>
    <row r="2190" spans="2:8" x14ac:dyDescent="0.35">
      <c r="B2190" s="264">
        <f t="shared" si="33"/>
        <v>2175</v>
      </c>
      <c r="C2190" s="133"/>
      <c r="D2190" s="126"/>
      <c r="E2190" s="190"/>
      <c r="F2190" s="190"/>
      <c r="G2190" s="202"/>
      <c r="H2190" s="223"/>
    </row>
    <row r="2191" spans="2:8" x14ac:dyDescent="0.35">
      <c r="B2191" s="264">
        <f t="shared" si="33"/>
        <v>2176</v>
      </c>
      <c r="C2191" s="133"/>
      <c r="D2191" s="126"/>
      <c r="E2191" s="190"/>
      <c r="F2191" s="190"/>
      <c r="G2191" s="202"/>
      <c r="H2191" s="223"/>
    </row>
    <row r="2192" spans="2:8" x14ac:dyDescent="0.35">
      <c r="B2192" s="264">
        <f t="shared" si="33"/>
        <v>2177</v>
      </c>
      <c r="C2192" s="133"/>
      <c r="D2192" s="126"/>
      <c r="E2192" s="190"/>
      <c r="F2192" s="190"/>
      <c r="G2192" s="202"/>
      <c r="H2192" s="223"/>
    </row>
    <row r="2193" spans="2:8" x14ac:dyDescent="0.35">
      <c r="B2193" s="264">
        <f t="shared" ref="B2193:B2256" si="34">B2192+1</f>
        <v>2178</v>
      </c>
      <c r="C2193" s="133"/>
      <c r="D2193" s="126"/>
      <c r="E2193" s="190"/>
      <c r="F2193" s="190"/>
      <c r="G2193" s="202"/>
      <c r="H2193" s="223"/>
    </row>
    <row r="2194" spans="2:8" x14ac:dyDescent="0.35">
      <c r="B2194" s="264">
        <f t="shared" si="34"/>
        <v>2179</v>
      </c>
      <c r="C2194" s="133"/>
      <c r="D2194" s="126"/>
      <c r="E2194" s="190"/>
      <c r="F2194" s="190"/>
      <c r="G2194" s="202"/>
      <c r="H2194" s="223"/>
    </row>
    <row r="2195" spans="2:8" x14ac:dyDescent="0.35">
      <c r="B2195" s="264">
        <f t="shared" si="34"/>
        <v>2180</v>
      </c>
      <c r="C2195" s="133"/>
      <c r="D2195" s="126"/>
      <c r="E2195" s="190"/>
      <c r="F2195" s="190"/>
      <c r="G2195" s="202"/>
      <c r="H2195" s="223"/>
    </row>
    <row r="2196" spans="2:8" x14ac:dyDescent="0.35">
      <c r="B2196" s="264">
        <f t="shared" si="34"/>
        <v>2181</v>
      </c>
      <c r="C2196" s="133"/>
      <c r="D2196" s="126"/>
      <c r="E2196" s="190"/>
      <c r="F2196" s="190"/>
      <c r="G2196" s="202"/>
      <c r="H2196" s="223"/>
    </row>
    <row r="2197" spans="2:8" x14ac:dyDescent="0.35">
      <c r="B2197" s="264">
        <f t="shared" si="34"/>
        <v>2182</v>
      </c>
      <c r="C2197" s="133"/>
      <c r="D2197" s="126"/>
      <c r="E2197" s="190"/>
      <c r="F2197" s="190"/>
      <c r="G2197" s="202"/>
      <c r="H2197" s="223"/>
    </row>
    <row r="2198" spans="2:8" x14ac:dyDescent="0.35">
      <c r="B2198" s="264">
        <f t="shared" si="34"/>
        <v>2183</v>
      </c>
      <c r="C2198" s="133"/>
      <c r="D2198" s="126"/>
      <c r="E2198" s="190"/>
      <c r="F2198" s="190"/>
      <c r="G2198" s="202"/>
      <c r="H2198" s="223"/>
    </row>
    <row r="2199" spans="2:8" x14ac:dyDescent="0.35">
      <c r="B2199" s="264">
        <f t="shared" si="34"/>
        <v>2184</v>
      </c>
      <c r="C2199" s="133"/>
      <c r="D2199" s="126"/>
      <c r="E2199" s="190"/>
      <c r="F2199" s="190"/>
      <c r="G2199" s="202"/>
      <c r="H2199" s="223"/>
    </row>
    <row r="2200" spans="2:8" x14ac:dyDescent="0.35">
      <c r="B2200" s="264">
        <f t="shared" si="34"/>
        <v>2185</v>
      </c>
      <c r="C2200" s="133"/>
      <c r="D2200" s="126"/>
      <c r="E2200" s="190"/>
      <c r="F2200" s="190"/>
      <c r="G2200" s="202"/>
      <c r="H2200" s="223"/>
    </row>
    <row r="2201" spans="2:8" x14ac:dyDescent="0.35">
      <c r="B2201" s="264">
        <f t="shared" si="34"/>
        <v>2186</v>
      </c>
      <c r="C2201" s="133"/>
      <c r="D2201" s="126"/>
      <c r="E2201" s="190"/>
      <c r="F2201" s="190"/>
      <c r="G2201" s="202"/>
      <c r="H2201" s="223"/>
    </row>
    <row r="2202" spans="2:8" x14ac:dyDescent="0.35">
      <c r="B2202" s="264">
        <f t="shared" si="34"/>
        <v>2187</v>
      </c>
      <c r="C2202" s="133"/>
      <c r="D2202" s="126"/>
      <c r="E2202" s="190"/>
      <c r="F2202" s="190"/>
      <c r="G2202" s="202"/>
      <c r="H2202" s="223"/>
    </row>
    <row r="2203" spans="2:8" x14ac:dyDescent="0.35">
      <c r="B2203" s="264">
        <f t="shared" si="34"/>
        <v>2188</v>
      </c>
      <c r="C2203" s="133"/>
      <c r="D2203" s="126"/>
      <c r="E2203" s="190"/>
      <c r="F2203" s="190"/>
      <c r="G2203" s="202"/>
      <c r="H2203" s="223"/>
    </row>
    <row r="2204" spans="2:8" x14ac:dyDescent="0.35">
      <c r="B2204" s="264">
        <f t="shared" si="34"/>
        <v>2189</v>
      </c>
      <c r="C2204" s="133"/>
      <c r="D2204" s="126"/>
      <c r="E2204" s="190"/>
      <c r="F2204" s="190"/>
      <c r="G2204" s="202"/>
      <c r="H2204" s="223"/>
    </row>
    <row r="2205" spans="2:8" x14ac:dyDescent="0.35">
      <c r="B2205" s="264">
        <f t="shared" si="34"/>
        <v>2190</v>
      </c>
      <c r="C2205" s="133"/>
      <c r="D2205" s="126"/>
      <c r="E2205" s="190"/>
      <c r="F2205" s="190"/>
      <c r="G2205" s="202"/>
      <c r="H2205" s="223"/>
    </row>
    <row r="2206" spans="2:8" x14ac:dyDescent="0.35">
      <c r="B2206" s="264">
        <f t="shared" si="34"/>
        <v>2191</v>
      </c>
      <c r="C2206" s="133"/>
      <c r="D2206" s="126"/>
      <c r="E2206" s="190"/>
      <c r="F2206" s="190"/>
      <c r="G2206" s="202"/>
      <c r="H2206" s="223"/>
    </row>
    <row r="2207" spans="2:8" x14ac:dyDescent="0.35">
      <c r="B2207" s="264">
        <f t="shared" si="34"/>
        <v>2192</v>
      </c>
      <c r="C2207" s="133"/>
      <c r="D2207" s="126"/>
      <c r="E2207" s="190"/>
      <c r="F2207" s="190"/>
      <c r="G2207" s="202"/>
      <c r="H2207" s="223"/>
    </row>
    <row r="2208" spans="2:8" x14ac:dyDescent="0.35">
      <c r="B2208" s="264">
        <f t="shared" si="34"/>
        <v>2193</v>
      </c>
      <c r="C2208" s="133"/>
      <c r="D2208" s="126"/>
      <c r="E2208" s="190"/>
      <c r="F2208" s="190"/>
      <c r="G2208" s="202"/>
      <c r="H2208" s="223"/>
    </row>
    <row r="2209" spans="2:8" x14ac:dyDescent="0.35">
      <c r="B2209" s="264">
        <f t="shared" si="34"/>
        <v>2194</v>
      </c>
      <c r="C2209" s="133"/>
      <c r="D2209" s="126"/>
      <c r="E2209" s="190"/>
      <c r="F2209" s="190"/>
      <c r="G2209" s="202"/>
      <c r="H2209" s="223"/>
    </row>
    <row r="2210" spans="2:8" x14ac:dyDescent="0.35">
      <c r="B2210" s="264">
        <f t="shared" si="34"/>
        <v>2195</v>
      </c>
      <c r="C2210" s="133"/>
      <c r="D2210" s="126"/>
      <c r="E2210" s="190"/>
      <c r="F2210" s="190"/>
      <c r="G2210" s="202"/>
      <c r="H2210" s="223"/>
    </row>
    <row r="2211" spans="2:8" x14ac:dyDescent="0.35">
      <c r="B2211" s="264">
        <f t="shared" si="34"/>
        <v>2196</v>
      </c>
      <c r="C2211" s="133"/>
      <c r="D2211" s="126"/>
      <c r="E2211" s="190"/>
      <c r="F2211" s="190"/>
      <c r="G2211" s="202"/>
      <c r="H2211" s="223"/>
    </row>
    <row r="2212" spans="2:8" x14ac:dyDescent="0.35">
      <c r="B2212" s="264">
        <f t="shared" si="34"/>
        <v>2197</v>
      </c>
      <c r="C2212" s="133"/>
      <c r="D2212" s="126"/>
      <c r="E2212" s="190"/>
      <c r="F2212" s="190"/>
      <c r="G2212" s="202"/>
      <c r="H2212" s="223"/>
    </row>
    <row r="2213" spans="2:8" x14ac:dyDescent="0.35">
      <c r="B2213" s="264">
        <f t="shared" si="34"/>
        <v>2198</v>
      </c>
      <c r="C2213" s="133"/>
      <c r="D2213" s="126"/>
      <c r="E2213" s="190"/>
      <c r="F2213" s="190"/>
      <c r="G2213" s="202"/>
      <c r="H2213" s="223"/>
    </row>
    <row r="2214" spans="2:8" x14ac:dyDescent="0.35">
      <c r="B2214" s="264">
        <f t="shared" si="34"/>
        <v>2199</v>
      </c>
      <c r="C2214" s="133"/>
      <c r="D2214" s="126"/>
      <c r="E2214" s="190"/>
      <c r="F2214" s="190"/>
      <c r="G2214" s="202"/>
      <c r="H2214" s="223"/>
    </row>
    <row r="2215" spans="2:8" x14ac:dyDescent="0.35">
      <c r="B2215" s="264">
        <f t="shared" si="34"/>
        <v>2200</v>
      </c>
      <c r="C2215" s="133"/>
      <c r="D2215" s="126"/>
      <c r="E2215" s="190"/>
      <c r="F2215" s="190"/>
      <c r="G2215" s="202"/>
      <c r="H2215" s="223"/>
    </row>
    <row r="2216" spans="2:8" x14ac:dyDescent="0.35">
      <c r="B2216" s="264">
        <f t="shared" si="34"/>
        <v>2201</v>
      </c>
      <c r="C2216" s="133"/>
      <c r="D2216" s="126"/>
      <c r="E2216" s="190"/>
      <c r="F2216" s="190"/>
      <c r="G2216" s="202"/>
      <c r="H2216" s="223"/>
    </row>
    <row r="2217" spans="2:8" x14ac:dyDescent="0.35">
      <c r="B2217" s="264">
        <f t="shared" si="34"/>
        <v>2202</v>
      </c>
      <c r="C2217" s="133"/>
      <c r="D2217" s="126"/>
      <c r="E2217" s="190"/>
      <c r="F2217" s="190"/>
      <c r="G2217" s="202"/>
      <c r="H2217" s="223"/>
    </row>
    <row r="2218" spans="2:8" x14ac:dyDescent="0.35">
      <c r="B2218" s="264">
        <f t="shared" si="34"/>
        <v>2203</v>
      </c>
      <c r="C2218" s="133"/>
      <c r="D2218" s="126"/>
      <c r="E2218" s="190"/>
      <c r="F2218" s="190"/>
      <c r="G2218" s="202"/>
      <c r="H2218" s="223"/>
    </row>
    <row r="2219" spans="2:8" x14ac:dyDescent="0.35">
      <c r="B2219" s="264">
        <f t="shared" si="34"/>
        <v>2204</v>
      </c>
      <c r="C2219" s="133"/>
      <c r="D2219" s="126"/>
      <c r="E2219" s="190"/>
      <c r="F2219" s="190"/>
      <c r="G2219" s="202"/>
      <c r="H2219" s="223"/>
    </row>
    <row r="2220" spans="2:8" x14ac:dyDescent="0.35">
      <c r="B2220" s="264">
        <f t="shared" si="34"/>
        <v>2205</v>
      </c>
      <c r="C2220" s="133"/>
      <c r="D2220" s="126"/>
      <c r="E2220" s="190"/>
      <c r="F2220" s="190"/>
      <c r="G2220" s="202"/>
      <c r="H2220" s="223"/>
    </row>
    <row r="2221" spans="2:8" x14ac:dyDescent="0.35">
      <c r="B2221" s="264">
        <f t="shared" si="34"/>
        <v>2206</v>
      </c>
      <c r="C2221" s="133"/>
      <c r="D2221" s="126"/>
      <c r="E2221" s="190"/>
      <c r="F2221" s="190"/>
      <c r="G2221" s="202"/>
      <c r="H2221" s="223"/>
    </row>
    <row r="2222" spans="2:8" x14ac:dyDescent="0.35">
      <c r="B2222" s="264">
        <f t="shared" si="34"/>
        <v>2207</v>
      </c>
      <c r="C2222" s="133"/>
      <c r="D2222" s="126"/>
      <c r="E2222" s="190"/>
      <c r="F2222" s="190"/>
      <c r="G2222" s="202"/>
      <c r="H2222" s="223"/>
    </row>
    <row r="2223" spans="2:8" x14ac:dyDescent="0.35">
      <c r="B2223" s="264">
        <f t="shared" si="34"/>
        <v>2208</v>
      </c>
      <c r="C2223" s="133"/>
      <c r="D2223" s="126"/>
      <c r="E2223" s="190"/>
      <c r="F2223" s="190"/>
      <c r="G2223" s="202"/>
      <c r="H2223" s="223"/>
    </row>
    <row r="2224" spans="2:8" x14ac:dyDescent="0.35">
      <c r="B2224" s="264">
        <f t="shared" si="34"/>
        <v>2209</v>
      </c>
      <c r="C2224" s="133"/>
      <c r="D2224" s="126"/>
      <c r="E2224" s="190"/>
      <c r="F2224" s="190"/>
      <c r="G2224" s="202"/>
      <c r="H2224" s="223"/>
    </row>
    <row r="2225" spans="2:8" x14ac:dyDescent="0.35">
      <c r="B2225" s="264">
        <f t="shared" si="34"/>
        <v>2210</v>
      </c>
      <c r="C2225" s="133"/>
      <c r="D2225" s="126"/>
      <c r="E2225" s="190"/>
      <c r="F2225" s="190"/>
      <c r="G2225" s="202"/>
      <c r="H2225" s="223"/>
    </row>
    <row r="2226" spans="2:8" x14ac:dyDescent="0.35">
      <c r="B2226" s="264">
        <f t="shared" si="34"/>
        <v>2211</v>
      </c>
      <c r="C2226" s="133"/>
      <c r="D2226" s="126"/>
      <c r="E2226" s="190"/>
      <c r="F2226" s="190"/>
      <c r="G2226" s="202"/>
      <c r="H2226" s="223"/>
    </row>
    <row r="2227" spans="2:8" x14ac:dyDescent="0.35">
      <c r="B2227" s="264">
        <f t="shared" si="34"/>
        <v>2212</v>
      </c>
      <c r="C2227" s="133"/>
      <c r="D2227" s="126"/>
      <c r="E2227" s="190"/>
      <c r="F2227" s="190"/>
      <c r="G2227" s="202"/>
      <c r="H2227" s="223"/>
    </row>
    <row r="2228" spans="2:8" x14ac:dyDescent="0.35">
      <c r="B2228" s="264">
        <f t="shared" si="34"/>
        <v>2213</v>
      </c>
      <c r="C2228" s="133"/>
      <c r="D2228" s="126"/>
      <c r="E2228" s="190"/>
      <c r="F2228" s="190"/>
      <c r="G2228" s="202"/>
      <c r="H2228" s="223"/>
    </row>
    <row r="2229" spans="2:8" x14ac:dyDescent="0.35">
      <c r="B2229" s="264">
        <f t="shared" si="34"/>
        <v>2214</v>
      </c>
      <c r="C2229" s="133"/>
      <c r="D2229" s="126"/>
      <c r="E2229" s="190"/>
      <c r="F2229" s="190"/>
      <c r="G2229" s="202"/>
      <c r="H2229" s="223"/>
    </row>
    <row r="2230" spans="2:8" x14ac:dyDescent="0.35">
      <c r="B2230" s="264">
        <f t="shared" si="34"/>
        <v>2215</v>
      </c>
      <c r="C2230" s="133"/>
      <c r="D2230" s="126"/>
      <c r="E2230" s="190"/>
      <c r="F2230" s="190"/>
      <c r="G2230" s="202"/>
      <c r="H2230" s="223"/>
    </row>
    <row r="2231" spans="2:8" x14ac:dyDescent="0.35">
      <c r="B2231" s="264">
        <f t="shared" si="34"/>
        <v>2216</v>
      </c>
      <c r="C2231" s="133"/>
      <c r="D2231" s="126"/>
      <c r="E2231" s="190"/>
      <c r="F2231" s="190"/>
      <c r="G2231" s="202"/>
      <c r="H2231" s="223"/>
    </row>
    <row r="2232" spans="2:8" x14ac:dyDescent="0.35">
      <c r="B2232" s="264">
        <f t="shared" si="34"/>
        <v>2217</v>
      </c>
      <c r="C2232" s="133"/>
      <c r="D2232" s="126"/>
      <c r="E2232" s="190"/>
      <c r="F2232" s="190"/>
      <c r="G2232" s="202"/>
      <c r="H2232" s="223"/>
    </row>
    <row r="2233" spans="2:8" x14ac:dyDescent="0.35">
      <c r="B2233" s="264">
        <f t="shared" si="34"/>
        <v>2218</v>
      </c>
      <c r="C2233" s="133"/>
      <c r="D2233" s="126"/>
      <c r="E2233" s="190"/>
      <c r="F2233" s="190"/>
      <c r="G2233" s="202"/>
      <c r="H2233" s="223"/>
    </row>
    <row r="2234" spans="2:8" x14ac:dyDescent="0.35">
      <c r="B2234" s="264">
        <f t="shared" si="34"/>
        <v>2219</v>
      </c>
      <c r="C2234" s="133"/>
      <c r="D2234" s="126"/>
      <c r="E2234" s="190"/>
      <c r="F2234" s="190"/>
      <c r="G2234" s="202"/>
      <c r="H2234" s="223"/>
    </row>
    <row r="2235" spans="2:8" x14ac:dyDescent="0.35">
      <c r="B2235" s="264">
        <f t="shared" si="34"/>
        <v>2220</v>
      </c>
      <c r="C2235" s="133"/>
      <c r="D2235" s="126"/>
      <c r="E2235" s="190"/>
      <c r="F2235" s="190"/>
      <c r="G2235" s="202"/>
      <c r="H2235" s="223"/>
    </row>
    <row r="2236" spans="2:8" x14ac:dyDescent="0.35">
      <c r="B2236" s="264">
        <f t="shared" si="34"/>
        <v>2221</v>
      </c>
      <c r="C2236" s="133"/>
      <c r="D2236" s="126"/>
      <c r="E2236" s="190"/>
      <c r="F2236" s="190"/>
      <c r="G2236" s="202"/>
      <c r="H2236" s="223"/>
    </row>
    <row r="2237" spans="2:8" x14ac:dyDescent="0.35">
      <c r="B2237" s="264">
        <f t="shared" si="34"/>
        <v>2222</v>
      </c>
      <c r="C2237" s="133"/>
      <c r="D2237" s="126"/>
      <c r="E2237" s="190"/>
      <c r="F2237" s="190"/>
      <c r="G2237" s="202"/>
      <c r="H2237" s="223"/>
    </row>
    <row r="2238" spans="2:8" x14ac:dyDescent="0.35">
      <c r="B2238" s="264">
        <f t="shared" si="34"/>
        <v>2223</v>
      </c>
      <c r="C2238" s="133"/>
      <c r="D2238" s="126"/>
      <c r="E2238" s="190"/>
      <c r="F2238" s="190"/>
      <c r="G2238" s="202"/>
      <c r="H2238" s="223"/>
    </row>
    <row r="2239" spans="2:8" x14ac:dyDescent="0.35">
      <c r="B2239" s="264">
        <f t="shared" si="34"/>
        <v>2224</v>
      </c>
      <c r="C2239" s="133"/>
      <c r="D2239" s="126"/>
      <c r="E2239" s="190"/>
      <c r="F2239" s="190"/>
      <c r="G2239" s="202"/>
      <c r="H2239" s="223"/>
    </row>
    <row r="2240" spans="2:8" x14ac:dyDescent="0.35">
      <c r="B2240" s="264">
        <f t="shared" si="34"/>
        <v>2225</v>
      </c>
      <c r="C2240" s="133"/>
      <c r="D2240" s="126"/>
      <c r="E2240" s="190"/>
      <c r="F2240" s="190"/>
      <c r="G2240" s="202"/>
      <c r="H2240" s="223"/>
    </row>
    <row r="2241" spans="2:8" x14ac:dyDescent="0.35">
      <c r="B2241" s="264">
        <f t="shared" si="34"/>
        <v>2226</v>
      </c>
      <c r="C2241" s="133"/>
      <c r="D2241" s="126"/>
      <c r="E2241" s="190"/>
      <c r="F2241" s="190"/>
      <c r="G2241" s="202"/>
      <c r="H2241" s="223"/>
    </row>
    <row r="2242" spans="2:8" x14ac:dyDescent="0.35">
      <c r="B2242" s="264">
        <f t="shared" si="34"/>
        <v>2227</v>
      </c>
      <c r="C2242" s="133"/>
      <c r="D2242" s="126"/>
      <c r="E2242" s="190"/>
      <c r="F2242" s="190"/>
      <c r="G2242" s="202"/>
      <c r="H2242" s="223"/>
    </row>
    <row r="2243" spans="2:8" x14ac:dyDescent="0.35">
      <c r="B2243" s="264">
        <f t="shared" si="34"/>
        <v>2228</v>
      </c>
      <c r="C2243" s="133"/>
      <c r="D2243" s="126"/>
      <c r="E2243" s="190"/>
      <c r="F2243" s="190"/>
      <c r="G2243" s="202"/>
      <c r="H2243" s="223"/>
    </row>
    <row r="2244" spans="2:8" x14ac:dyDescent="0.35">
      <c r="B2244" s="264">
        <f t="shared" si="34"/>
        <v>2229</v>
      </c>
      <c r="C2244" s="133"/>
      <c r="D2244" s="126"/>
      <c r="E2244" s="190"/>
      <c r="F2244" s="190"/>
      <c r="G2244" s="202"/>
      <c r="H2244" s="223"/>
    </row>
    <row r="2245" spans="2:8" x14ac:dyDescent="0.35">
      <c r="B2245" s="264">
        <f t="shared" si="34"/>
        <v>2230</v>
      </c>
      <c r="C2245" s="133"/>
      <c r="D2245" s="126"/>
      <c r="E2245" s="190"/>
      <c r="F2245" s="190"/>
      <c r="G2245" s="202"/>
      <c r="H2245" s="223"/>
    </row>
    <row r="2246" spans="2:8" x14ac:dyDescent="0.35">
      <c r="B2246" s="264">
        <f t="shared" si="34"/>
        <v>2231</v>
      </c>
      <c r="C2246" s="133"/>
      <c r="D2246" s="126"/>
      <c r="E2246" s="190"/>
      <c r="F2246" s="190"/>
      <c r="G2246" s="202"/>
      <c r="H2246" s="223"/>
    </row>
    <row r="2247" spans="2:8" x14ac:dyDescent="0.35">
      <c r="B2247" s="264">
        <f t="shared" si="34"/>
        <v>2232</v>
      </c>
      <c r="C2247" s="133"/>
      <c r="D2247" s="126"/>
      <c r="E2247" s="190"/>
      <c r="F2247" s="190"/>
      <c r="G2247" s="202"/>
      <c r="H2247" s="223"/>
    </row>
    <row r="2248" spans="2:8" x14ac:dyDescent="0.35">
      <c r="B2248" s="264">
        <f t="shared" si="34"/>
        <v>2233</v>
      </c>
      <c r="C2248" s="133"/>
      <c r="D2248" s="126"/>
      <c r="E2248" s="190"/>
      <c r="F2248" s="190"/>
      <c r="G2248" s="202"/>
      <c r="H2248" s="223"/>
    </row>
    <row r="2249" spans="2:8" x14ac:dyDescent="0.35">
      <c r="B2249" s="264">
        <f t="shared" si="34"/>
        <v>2234</v>
      </c>
      <c r="C2249" s="133"/>
      <c r="D2249" s="126"/>
      <c r="E2249" s="190"/>
      <c r="F2249" s="190"/>
      <c r="G2249" s="202"/>
      <c r="H2249" s="223"/>
    </row>
    <row r="2250" spans="2:8" x14ac:dyDescent="0.35">
      <c r="B2250" s="264">
        <f t="shared" si="34"/>
        <v>2235</v>
      </c>
      <c r="C2250" s="133"/>
      <c r="D2250" s="126"/>
      <c r="E2250" s="190"/>
      <c r="F2250" s="190"/>
      <c r="G2250" s="202"/>
      <c r="H2250" s="223"/>
    </row>
    <row r="2251" spans="2:8" x14ac:dyDescent="0.35">
      <c r="B2251" s="264">
        <f t="shared" si="34"/>
        <v>2236</v>
      </c>
      <c r="C2251" s="133"/>
      <c r="D2251" s="126"/>
      <c r="E2251" s="190"/>
      <c r="F2251" s="190"/>
      <c r="G2251" s="202"/>
      <c r="H2251" s="223"/>
    </row>
    <row r="2252" spans="2:8" x14ac:dyDescent="0.35">
      <c r="B2252" s="264">
        <f t="shared" si="34"/>
        <v>2237</v>
      </c>
      <c r="C2252" s="133"/>
      <c r="D2252" s="126"/>
      <c r="E2252" s="190"/>
      <c r="F2252" s="190"/>
      <c r="G2252" s="202"/>
      <c r="H2252" s="223"/>
    </row>
    <row r="2253" spans="2:8" x14ac:dyDescent="0.35">
      <c r="B2253" s="264">
        <f t="shared" si="34"/>
        <v>2238</v>
      </c>
      <c r="C2253" s="133"/>
      <c r="D2253" s="126"/>
      <c r="E2253" s="190"/>
      <c r="F2253" s="190"/>
      <c r="G2253" s="202"/>
      <c r="H2253" s="223"/>
    </row>
    <row r="2254" spans="2:8" x14ac:dyDescent="0.35">
      <c r="B2254" s="264">
        <f t="shared" si="34"/>
        <v>2239</v>
      </c>
      <c r="C2254" s="133"/>
      <c r="D2254" s="126"/>
      <c r="E2254" s="190"/>
      <c r="F2254" s="190"/>
      <c r="G2254" s="202"/>
      <c r="H2254" s="223"/>
    </row>
    <row r="2255" spans="2:8" x14ac:dyDescent="0.35">
      <c r="B2255" s="264">
        <f t="shared" si="34"/>
        <v>2240</v>
      </c>
      <c r="C2255" s="133"/>
      <c r="D2255" s="126"/>
      <c r="E2255" s="190"/>
      <c r="F2255" s="190"/>
      <c r="G2255" s="202"/>
      <c r="H2255" s="223"/>
    </row>
    <row r="2256" spans="2:8" x14ac:dyDescent="0.35">
      <c r="B2256" s="264">
        <f t="shared" si="34"/>
        <v>2241</v>
      </c>
      <c r="C2256" s="133"/>
      <c r="D2256" s="126"/>
      <c r="E2256" s="190"/>
      <c r="F2256" s="190"/>
      <c r="G2256" s="202"/>
      <c r="H2256" s="223"/>
    </row>
    <row r="2257" spans="2:8" x14ac:dyDescent="0.35">
      <c r="B2257" s="264">
        <f t="shared" ref="B2257:B2320" si="35">B2256+1</f>
        <v>2242</v>
      </c>
      <c r="C2257" s="133"/>
      <c r="D2257" s="126"/>
      <c r="E2257" s="190"/>
      <c r="F2257" s="190"/>
      <c r="G2257" s="202"/>
      <c r="H2257" s="223"/>
    </row>
    <row r="2258" spans="2:8" x14ac:dyDescent="0.35">
      <c r="B2258" s="264">
        <f t="shared" si="35"/>
        <v>2243</v>
      </c>
      <c r="C2258" s="133"/>
      <c r="D2258" s="126"/>
      <c r="E2258" s="190"/>
      <c r="F2258" s="190"/>
      <c r="G2258" s="202"/>
      <c r="H2258" s="223"/>
    </row>
    <row r="2259" spans="2:8" x14ac:dyDescent="0.35">
      <c r="B2259" s="264">
        <f t="shared" si="35"/>
        <v>2244</v>
      </c>
      <c r="C2259" s="133"/>
      <c r="D2259" s="126"/>
      <c r="E2259" s="190"/>
      <c r="F2259" s="190"/>
      <c r="G2259" s="202"/>
      <c r="H2259" s="223"/>
    </row>
    <row r="2260" spans="2:8" x14ac:dyDescent="0.35">
      <c r="B2260" s="264">
        <f t="shared" si="35"/>
        <v>2245</v>
      </c>
      <c r="C2260" s="133"/>
      <c r="D2260" s="126"/>
      <c r="E2260" s="190"/>
      <c r="F2260" s="190"/>
      <c r="G2260" s="202"/>
      <c r="H2260" s="223"/>
    </row>
    <row r="2261" spans="2:8" x14ac:dyDescent="0.35">
      <c r="B2261" s="264">
        <f t="shared" si="35"/>
        <v>2246</v>
      </c>
      <c r="C2261" s="133"/>
      <c r="D2261" s="126"/>
      <c r="E2261" s="190"/>
      <c r="F2261" s="190"/>
      <c r="G2261" s="202"/>
      <c r="H2261" s="223"/>
    </row>
    <row r="2262" spans="2:8" x14ac:dyDescent="0.35">
      <c r="B2262" s="264">
        <f t="shared" si="35"/>
        <v>2247</v>
      </c>
      <c r="C2262" s="133"/>
      <c r="D2262" s="126"/>
      <c r="E2262" s="190"/>
      <c r="F2262" s="190"/>
      <c r="G2262" s="202"/>
      <c r="H2262" s="223"/>
    </row>
    <row r="2263" spans="2:8" x14ac:dyDescent="0.35">
      <c r="B2263" s="264">
        <f t="shared" si="35"/>
        <v>2248</v>
      </c>
      <c r="C2263" s="133"/>
      <c r="D2263" s="126"/>
      <c r="E2263" s="190"/>
      <c r="F2263" s="190"/>
      <c r="G2263" s="202"/>
      <c r="H2263" s="223"/>
    </row>
    <row r="2264" spans="2:8" x14ac:dyDescent="0.35">
      <c r="B2264" s="264">
        <f t="shared" si="35"/>
        <v>2249</v>
      </c>
      <c r="C2264" s="133"/>
      <c r="D2264" s="126"/>
      <c r="E2264" s="190"/>
      <c r="F2264" s="190"/>
      <c r="G2264" s="202"/>
      <c r="H2264" s="223"/>
    </row>
    <row r="2265" spans="2:8" x14ac:dyDescent="0.35">
      <c r="B2265" s="264">
        <f t="shared" si="35"/>
        <v>2250</v>
      </c>
      <c r="C2265" s="133"/>
      <c r="D2265" s="126"/>
      <c r="E2265" s="190"/>
      <c r="F2265" s="190"/>
      <c r="G2265" s="202"/>
      <c r="H2265" s="223"/>
    </row>
    <row r="2266" spans="2:8" x14ac:dyDescent="0.35">
      <c r="B2266" s="264">
        <f t="shared" si="35"/>
        <v>2251</v>
      </c>
      <c r="C2266" s="133"/>
      <c r="D2266" s="126"/>
      <c r="E2266" s="190"/>
      <c r="F2266" s="190"/>
      <c r="G2266" s="202"/>
      <c r="H2266" s="223"/>
    </row>
    <row r="2267" spans="2:8" x14ac:dyDescent="0.35">
      <c r="B2267" s="264">
        <f t="shared" si="35"/>
        <v>2252</v>
      </c>
      <c r="C2267" s="133"/>
      <c r="D2267" s="126"/>
      <c r="E2267" s="190"/>
      <c r="F2267" s="190"/>
      <c r="G2267" s="202"/>
      <c r="H2267" s="223"/>
    </row>
    <row r="2268" spans="2:8" x14ac:dyDescent="0.35">
      <c r="B2268" s="264">
        <f t="shared" si="35"/>
        <v>2253</v>
      </c>
      <c r="C2268" s="133"/>
      <c r="D2268" s="126"/>
      <c r="E2268" s="190"/>
      <c r="F2268" s="190"/>
      <c r="G2268" s="202"/>
      <c r="H2268" s="223"/>
    </row>
    <row r="2269" spans="2:8" x14ac:dyDescent="0.35">
      <c r="B2269" s="264">
        <f t="shared" si="35"/>
        <v>2254</v>
      </c>
      <c r="C2269" s="133"/>
      <c r="D2269" s="126"/>
      <c r="E2269" s="190"/>
      <c r="F2269" s="190"/>
      <c r="G2269" s="202"/>
      <c r="H2269" s="223"/>
    </row>
    <row r="2270" spans="2:8" x14ac:dyDescent="0.35">
      <c r="B2270" s="264">
        <f t="shared" si="35"/>
        <v>2255</v>
      </c>
      <c r="C2270" s="133"/>
      <c r="D2270" s="126"/>
      <c r="E2270" s="190"/>
      <c r="F2270" s="190"/>
      <c r="G2270" s="202"/>
      <c r="H2270" s="223"/>
    </row>
    <row r="2271" spans="2:8" x14ac:dyDescent="0.35">
      <c r="B2271" s="264">
        <f t="shared" si="35"/>
        <v>2256</v>
      </c>
      <c r="C2271" s="133"/>
      <c r="D2271" s="126"/>
      <c r="E2271" s="190"/>
      <c r="F2271" s="190"/>
      <c r="G2271" s="202"/>
      <c r="H2271" s="223"/>
    </row>
    <row r="2272" spans="2:8" x14ac:dyDescent="0.35">
      <c r="B2272" s="264">
        <f t="shared" si="35"/>
        <v>2257</v>
      </c>
      <c r="C2272" s="133"/>
      <c r="D2272" s="126"/>
      <c r="E2272" s="190"/>
      <c r="F2272" s="190"/>
      <c r="G2272" s="202"/>
      <c r="H2272" s="223"/>
    </row>
    <row r="2273" spans="2:8" x14ac:dyDescent="0.35">
      <c r="B2273" s="264">
        <f t="shared" si="35"/>
        <v>2258</v>
      </c>
      <c r="C2273" s="133"/>
      <c r="D2273" s="126"/>
      <c r="E2273" s="190"/>
      <c r="F2273" s="190"/>
      <c r="G2273" s="202"/>
      <c r="H2273" s="223"/>
    </row>
    <row r="2274" spans="2:8" x14ac:dyDescent="0.35">
      <c r="B2274" s="264">
        <f t="shared" si="35"/>
        <v>2259</v>
      </c>
      <c r="C2274" s="133"/>
      <c r="D2274" s="126"/>
      <c r="E2274" s="190"/>
      <c r="F2274" s="190"/>
      <c r="G2274" s="202"/>
      <c r="H2274" s="223"/>
    </row>
    <row r="2275" spans="2:8" x14ac:dyDescent="0.35">
      <c r="B2275" s="264">
        <f t="shared" si="35"/>
        <v>2260</v>
      </c>
      <c r="C2275" s="133"/>
      <c r="D2275" s="126"/>
      <c r="E2275" s="190"/>
      <c r="F2275" s="190"/>
      <c r="G2275" s="202"/>
      <c r="H2275" s="223"/>
    </row>
    <row r="2276" spans="2:8" x14ac:dyDescent="0.35">
      <c r="B2276" s="264">
        <f t="shared" si="35"/>
        <v>2261</v>
      </c>
      <c r="C2276" s="133"/>
      <c r="D2276" s="126"/>
      <c r="E2276" s="190"/>
      <c r="F2276" s="190"/>
      <c r="G2276" s="202"/>
      <c r="H2276" s="223"/>
    </row>
    <row r="2277" spans="2:8" x14ac:dyDescent="0.35">
      <c r="B2277" s="264">
        <f t="shared" si="35"/>
        <v>2262</v>
      </c>
      <c r="C2277" s="133"/>
      <c r="D2277" s="126"/>
      <c r="E2277" s="190"/>
      <c r="F2277" s="190"/>
      <c r="G2277" s="202"/>
      <c r="H2277" s="223"/>
    </row>
    <row r="2278" spans="2:8" x14ac:dyDescent="0.35">
      <c r="B2278" s="264">
        <f t="shared" si="35"/>
        <v>2263</v>
      </c>
      <c r="C2278" s="133"/>
      <c r="D2278" s="126"/>
      <c r="E2278" s="190"/>
      <c r="F2278" s="190"/>
      <c r="G2278" s="202"/>
      <c r="H2278" s="223"/>
    </row>
    <row r="2279" spans="2:8" x14ac:dyDescent="0.35">
      <c r="B2279" s="264">
        <f t="shared" si="35"/>
        <v>2264</v>
      </c>
      <c r="C2279" s="133"/>
      <c r="D2279" s="126"/>
      <c r="E2279" s="190"/>
      <c r="F2279" s="190"/>
      <c r="G2279" s="202"/>
      <c r="H2279" s="223"/>
    </row>
    <row r="2280" spans="2:8" x14ac:dyDescent="0.35">
      <c r="B2280" s="264">
        <f t="shared" si="35"/>
        <v>2265</v>
      </c>
      <c r="C2280" s="133"/>
      <c r="D2280" s="126"/>
      <c r="E2280" s="190"/>
      <c r="F2280" s="190"/>
      <c r="G2280" s="202"/>
      <c r="H2280" s="223"/>
    </row>
    <row r="2281" spans="2:8" x14ac:dyDescent="0.35">
      <c r="B2281" s="264">
        <f t="shared" si="35"/>
        <v>2266</v>
      </c>
      <c r="C2281" s="133"/>
      <c r="D2281" s="126"/>
      <c r="E2281" s="190"/>
      <c r="F2281" s="190"/>
      <c r="G2281" s="202"/>
      <c r="H2281" s="223"/>
    </row>
    <row r="2282" spans="2:8" x14ac:dyDescent="0.35">
      <c r="B2282" s="264">
        <f t="shared" si="35"/>
        <v>2267</v>
      </c>
      <c r="C2282" s="133"/>
      <c r="D2282" s="126"/>
      <c r="E2282" s="190"/>
      <c r="F2282" s="190"/>
      <c r="G2282" s="202"/>
      <c r="H2282" s="223"/>
    </row>
    <row r="2283" spans="2:8" x14ac:dyDescent="0.35">
      <c r="B2283" s="264">
        <f t="shared" si="35"/>
        <v>2268</v>
      </c>
      <c r="C2283" s="133"/>
      <c r="D2283" s="126"/>
      <c r="E2283" s="190"/>
      <c r="F2283" s="190"/>
      <c r="G2283" s="202"/>
      <c r="H2283" s="223"/>
    </row>
    <row r="2284" spans="2:8" x14ac:dyDescent="0.35">
      <c r="B2284" s="264">
        <f t="shared" si="35"/>
        <v>2269</v>
      </c>
      <c r="C2284" s="133"/>
      <c r="D2284" s="126"/>
      <c r="E2284" s="190"/>
      <c r="F2284" s="190"/>
      <c r="G2284" s="202"/>
      <c r="H2284" s="223"/>
    </row>
    <row r="2285" spans="2:8" x14ac:dyDescent="0.35">
      <c r="B2285" s="264">
        <f t="shared" si="35"/>
        <v>2270</v>
      </c>
      <c r="C2285" s="133"/>
      <c r="D2285" s="126"/>
      <c r="E2285" s="190"/>
      <c r="F2285" s="190"/>
      <c r="G2285" s="202"/>
      <c r="H2285" s="223"/>
    </row>
    <row r="2286" spans="2:8" x14ac:dyDescent="0.35">
      <c r="B2286" s="264">
        <f t="shared" si="35"/>
        <v>2271</v>
      </c>
      <c r="C2286" s="133"/>
      <c r="D2286" s="126"/>
      <c r="E2286" s="190"/>
      <c r="F2286" s="190"/>
      <c r="G2286" s="202"/>
      <c r="H2286" s="223"/>
    </row>
    <row r="2287" spans="2:8" x14ac:dyDescent="0.35">
      <c r="B2287" s="264">
        <f t="shared" si="35"/>
        <v>2272</v>
      </c>
      <c r="C2287" s="133"/>
      <c r="D2287" s="126"/>
      <c r="E2287" s="190"/>
      <c r="F2287" s="190"/>
      <c r="G2287" s="202"/>
      <c r="H2287" s="223"/>
    </row>
    <row r="2288" spans="2:8" x14ac:dyDescent="0.35">
      <c r="B2288" s="264">
        <f t="shared" si="35"/>
        <v>2273</v>
      </c>
      <c r="C2288" s="133"/>
      <c r="D2288" s="126"/>
      <c r="E2288" s="190"/>
      <c r="F2288" s="190"/>
      <c r="G2288" s="202"/>
      <c r="H2288" s="223"/>
    </row>
    <row r="2289" spans="2:8" x14ac:dyDescent="0.35">
      <c r="B2289" s="264">
        <f t="shared" si="35"/>
        <v>2274</v>
      </c>
      <c r="C2289" s="133"/>
      <c r="D2289" s="126"/>
      <c r="E2289" s="190"/>
      <c r="F2289" s="190"/>
      <c r="G2289" s="202"/>
      <c r="H2289" s="223"/>
    </row>
    <row r="2290" spans="2:8" x14ac:dyDescent="0.35">
      <c r="B2290" s="264">
        <f t="shared" si="35"/>
        <v>2275</v>
      </c>
      <c r="C2290" s="133"/>
      <c r="D2290" s="126"/>
      <c r="E2290" s="190"/>
      <c r="F2290" s="190"/>
      <c r="G2290" s="202"/>
      <c r="H2290" s="223"/>
    </row>
    <row r="2291" spans="2:8" x14ac:dyDescent="0.35">
      <c r="B2291" s="264">
        <f t="shared" si="35"/>
        <v>2276</v>
      </c>
      <c r="C2291" s="133"/>
      <c r="D2291" s="126"/>
      <c r="E2291" s="190"/>
      <c r="F2291" s="190"/>
      <c r="G2291" s="202"/>
      <c r="H2291" s="223"/>
    </row>
    <row r="2292" spans="2:8" x14ac:dyDescent="0.35">
      <c r="B2292" s="264">
        <f t="shared" si="35"/>
        <v>2277</v>
      </c>
      <c r="C2292" s="133"/>
      <c r="D2292" s="126"/>
      <c r="E2292" s="190"/>
      <c r="F2292" s="190"/>
      <c r="G2292" s="202"/>
      <c r="H2292" s="223"/>
    </row>
    <row r="2293" spans="2:8" x14ac:dyDescent="0.35">
      <c r="B2293" s="264">
        <f t="shared" si="35"/>
        <v>2278</v>
      </c>
      <c r="C2293" s="133"/>
      <c r="D2293" s="126"/>
      <c r="E2293" s="190"/>
      <c r="F2293" s="190"/>
      <c r="G2293" s="202"/>
      <c r="H2293" s="223"/>
    </row>
    <row r="2294" spans="2:8" x14ac:dyDescent="0.35">
      <c r="B2294" s="264">
        <f t="shared" si="35"/>
        <v>2279</v>
      </c>
      <c r="C2294" s="133"/>
      <c r="D2294" s="126"/>
      <c r="E2294" s="190"/>
      <c r="F2294" s="190"/>
      <c r="G2294" s="202"/>
      <c r="H2294" s="223"/>
    </row>
    <row r="2295" spans="2:8" x14ac:dyDescent="0.35">
      <c r="B2295" s="264">
        <f t="shared" si="35"/>
        <v>2280</v>
      </c>
      <c r="C2295" s="133"/>
      <c r="D2295" s="126"/>
      <c r="E2295" s="190"/>
      <c r="F2295" s="190"/>
      <c r="G2295" s="202"/>
      <c r="H2295" s="223"/>
    </row>
    <row r="2296" spans="2:8" x14ac:dyDescent="0.35">
      <c r="B2296" s="264">
        <f t="shared" si="35"/>
        <v>2281</v>
      </c>
      <c r="C2296" s="133"/>
      <c r="D2296" s="126"/>
      <c r="E2296" s="190"/>
      <c r="F2296" s="190"/>
      <c r="G2296" s="202"/>
      <c r="H2296" s="223"/>
    </row>
    <row r="2297" spans="2:8" x14ac:dyDescent="0.35">
      <c r="B2297" s="264">
        <f t="shared" si="35"/>
        <v>2282</v>
      </c>
      <c r="C2297" s="133"/>
      <c r="D2297" s="126"/>
      <c r="E2297" s="190"/>
      <c r="F2297" s="190"/>
      <c r="G2297" s="202"/>
      <c r="H2297" s="223"/>
    </row>
    <row r="2298" spans="2:8" x14ac:dyDescent="0.35">
      <c r="B2298" s="264">
        <f t="shared" si="35"/>
        <v>2283</v>
      </c>
      <c r="C2298" s="133"/>
      <c r="D2298" s="126"/>
      <c r="E2298" s="190"/>
      <c r="F2298" s="190"/>
      <c r="G2298" s="202"/>
      <c r="H2298" s="223"/>
    </row>
    <row r="2299" spans="2:8" x14ac:dyDescent="0.35">
      <c r="B2299" s="264">
        <f t="shared" si="35"/>
        <v>2284</v>
      </c>
      <c r="C2299" s="133"/>
      <c r="D2299" s="126"/>
      <c r="E2299" s="190"/>
      <c r="F2299" s="190"/>
      <c r="G2299" s="202"/>
      <c r="H2299" s="223"/>
    </row>
    <row r="2300" spans="2:8" x14ac:dyDescent="0.35">
      <c r="B2300" s="264">
        <f t="shared" si="35"/>
        <v>2285</v>
      </c>
      <c r="C2300" s="133"/>
      <c r="D2300" s="126"/>
      <c r="E2300" s="190"/>
      <c r="F2300" s="190"/>
      <c r="G2300" s="202"/>
      <c r="H2300" s="223"/>
    </row>
    <row r="2301" spans="2:8" x14ac:dyDescent="0.35">
      <c r="B2301" s="264">
        <f t="shared" si="35"/>
        <v>2286</v>
      </c>
      <c r="C2301" s="133"/>
      <c r="D2301" s="126"/>
      <c r="E2301" s="190"/>
      <c r="F2301" s="190"/>
      <c r="G2301" s="202"/>
      <c r="H2301" s="223"/>
    </row>
    <row r="2302" spans="2:8" x14ac:dyDescent="0.35">
      <c r="B2302" s="264">
        <f t="shared" si="35"/>
        <v>2287</v>
      </c>
      <c r="C2302" s="133"/>
      <c r="D2302" s="126"/>
      <c r="E2302" s="190"/>
      <c r="F2302" s="190"/>
      <c r="G2302" s="202"/>
      <c r="H2302" s="223"/>
    </row>
    <row r="2303" spans="2:8" x14ac:dyDescent="0.35">
      <c r="B2303" s="264">
        <f t="shared" si="35"/>
        <v>2288</v>
      </c>
      <c r="C2303" s="133"/>
      <c r="D2303" s="126"/>
      <c r="E2303" s="190"/>
      <c r="F2303" s="190"/>
      <c r="G2303" s="202"/>
      <c r="H2303" s="223"/>
    </row>
    <row r="2304" spans="2:8" x14ac:dyDescent="0.35">
      <c r="B2304" s="264">
        <f t="shared" si="35"/>
        <v>2289</v>
      </c>
      <c r="C2304" s="133"/>
      <c r="D2304" s="126"/>
      <c r="E2304" s="190"/>
      <c r="F2304" s="190"/>
      <c r="G2304" s="202"/>
      <c r="H2304" s="223"/>
    </row>
    <row r="2305" spans="2:8" x14ac:dyDescent="0.35">
      <c r="B2305" s="264">
        <f t="shared" si="35"/>
        <v>2290</v>
      </c>
      <c r="C2305" s="133"/>
      <c r="D2305" s="126"/>
      <c r="E2305" s="190"/>
      <c r="F2305" s="190"/>
      <c r="G2305" s="202"/>
      <c r="H2305" s="223"/>
    </row>
    <row r="2306" spans="2:8" x14ac:dyDescent="0.35">
      <c r="B2306" s="264">
        <f t="shared" si="35"/>
        <v>2291</v>
      </c>
      <c r="C2306" s="133"/>
      <c r="D2306" s="126"/>
      <c r="E2306" s="190"/>
      <c r="F2306" s="190"/>
      <c r="G2306" s="202"/>
      <c r="H2306" s="223"/>
    </row>
    <row r="2307" spans="2:8" x14ac:dyDescent="0.35">
      <c r="B2307" s="264">
        <f t="shared" si="35"/>
        <v>2292</v>
      </c>
      <c r="C2307" s="133"/>
      <c r="D2307" s="126"/>
      <c r="E2307" s="190"/>
      <c r="F2307" s="190"/>
      <c r="G2307" s="202"/>
      <c r="H2307" s="223"/>
    </row>
    <row r="2308" spans="2:8" x14ac:dyDescent="0.35">
      <c r="B2308" s="264">
        <f t="shared" si="35"/>
        <v>2293</v>
      </c>
      <c r="C2308" s="133"/>
      <c r="D2308" s="126"/>
      <c r="E2308" s="190"/>
      <c r="F2308" s="190"/>
      <c r="G2308" s="202"/>
      <c r="H2308" s="223"/>
    </row>
    <row r="2309" spans="2:8" x14ac:dyDescent="0.35">
      <c r="B2309" s="264">
        <f t="shared" si="35"/>
        <v>2294</v>
      </c>
      <c r="C2309" s="133"/>
      <c r="D2309" s="126"/>
      <c r="E2309" s="190"/>
      <c r="F2309" s="190"/>
      <c r="G2309" s="202"/>
      <c r="H2309" s="223"/>
    </row>
    <row r="2310" spans="2:8" x14ac:dyDescent="0.35">
      <c r="B2310" s="264">
        <f t="shared" si="35"/>
        <v>2295</v>
      </c>
      <c r="C2310" s="133"/>
      <c r="D2310" s="126"/>
      <c r="E2310" s="190"/>
      <c r="F2310" s="190"/>
      <c r="G2310" s="202"/>
      <c r="H2310" s="223"/>
    </row>
    <row r="2311" spans="2:8" x14ac:dyDescent="0.35">
      <c r="B2311" s="264">
        <f t="shared" si="35"/>
        <v>2296</v>
      </c>
      <c r="C2311" s="133"/>
      <c r="D2311" s="126"/>
      <c r="E2311" s="190"/>
      <c r="F2311" s="190"/>
      <c r="G2311" s="202"/>
      <c r="H2311" s="223"/>
    </row>
    <row r="2312" spans="2:8" x14ac:dyDescent="0.35">
      <c r="B2312" s="264">
        <f t="shared" si="35"/>
        <v>2297</v>
      </c>
      <c r="C2312" s="133"/>
      <c r="D2312" s="126"/>
      <c r="E2312" s="190"/>
      <c r="F2312" s="190"/>
      <c r="G2312" s="202"/>
      <c r="H2312" s="223"/>
    </row>
    <row r="2313" spans="2:8" x14ac:dyDescent="0.35">
      <c r="B2313" s="264">
        <f t="shared" si="35"/>
        <v>2298</v>
      </c>
      <c r="C2313" s="133"/>
      <c r="D2313" s="126"/>
      <c r="E2313" s="190"/>
      <c r="F2313" s="190"/>
      <c r="G2313" s="202"/>
      <c r="H2313" s="223"/>
    </row>
    <row r="2314" spans="2:8" x14ac:dyDescent="0.35">
      <c r="B2314" s="264">
        <f t="shared" si="35"/>
        <v>2299</v>
      </c>
      <c r="C2314" s="133"/>
      <c r="D2314" s="126"/>
      <c r="E2314" s="190"/>
      <c r="F2314" s="190"/>
      <c r="G2314" s="202"/>
      <c r="H2314" s="223"/>
    </row>
    <row r="2315" spans="2:8" x14ac:dyDescent="0.35">
      <c r="B2315" s="264">
        <f t="shared" si="35"/>
        <v>2300</v>
      </c>
      <c r="C2315" s="133"/>
      <c r="D2315" s="126"/>
      <c r="E2315" s="190"/>
      <c r="F2315" s="190"/>
      <c r="G2315" s="202"/>
      <c r="H2315" s="223"/>
    </row>
    <row r="2316" spans="2:8" x14ac:dyDescent="0.35">
      <c r="B2316" s="264">
        <f t="shared" si="35"/>
        <v>2301</v>
      </c>
      <c r="C2316" s="133"/>
      <c r="D2316" s="126"/>
      <c r="E2316" s="190"/>
      <c r="F2316" s="190"/>
      <c r="G2316" s="202"/>
      <c r="H2316" s="223"/>
    </row>
    <row r="2317" spans="2:8" x14ac:dyDescent="0.35">
      <c r="B2317" s="264">
        <f t="shared" si="35"/>
        <v>2302</v>
      </c>
      <c r="C2317" s="133"/>
      <c r="D2317" s="126"/>
      <c r="E2317" s="190"/>
      <c r="F2317" s="190"/>
      <c r="G2317" s="202"/>
      <c r="H2317" s="223"/>
    </row>
    <row r="2318" spans="2:8" x14ac:dyDescent="0.35">
      <c r="B2318" s="264">
        <f t="shared" si="35"/>
        <v>2303</v>
      </c>
      <c r="C2318" s="133"/>
      <c r="D2318" s="126"/>
      <c r="E2318" s="190"/>
      <c r="F2318" s="190"/>
      <c r="G2318" s="202"/>
      <c r="H2318" s="223"/>
    </row>
    <row r="2319" spans="2:8" x14ac:dyDescent="0.35">
      <c r="B2319" s="264">
        <f t="shared" si="35"/>
        <v>2304</v>
      </c>
      <c r="C2319" s="133"/>
      <c r="D2319" s="126"/>
      <c r="E2319" s="190"/>
      <c r="F2319" s="190"/>
      <c r="G2319" s="202"/>
      <c r="H2319" s="223"/>
    </row>
    <row r="2320" spans="2:8" x14ac:dyDescent="0.35">
      <c r="B2320" s="264">
        <f t="shared" si="35"/>
        <v>2305</v>
      </c>
      <c r="C2320" s="133"/>
      <c r="D2320" s="126"/>
      <c r="E2320" s="190"/>
      <c r="F2320" s="190"/>
      <c r="G2320" s="202"/>
      <c r="H2320" s="223"/>
    </row>
    <row r="2321" spans="2:8" x14ac:dyDescent="0.35">
      <c r="B2321" s="264">
        <f t="shared" ref="B2321:B2384" si="36">B2320+1</f>
        <v>2306</v>
      </c>
      <c r="C2321" s="133"/>
      <c r="D2321" s="126"/>
      <c r="E2321" s="190"/>
      <c r="F2321" s="190"/>
      <c r="G2321" s="202"/>
      <c r="H2321" s="223"/>
    </row>
    <row r="2322" spans="2:8" x14ac:dyDescent="0.35">
      <c r="B2322" s="264">
        <f t="shared" si="36"/>
        <v>2307</v>
      </c>
      <c r="C2322" s="133"/>
      <c r="D2322" s="126"/>
      <c r="E2322" s="190"/>
      <c r="F2322" s="190"/>
      <c r="G2322" s="202"/>
      <c r="H2322" s="223"/>
    </row>
    <row r="2323" spans="2:8" x14ac:dyDescent="0.35">
      <c r="B2323" s="264">
        <f t="shared" si="36"/>
        <v>2308</v>
      </c>
      <c r="C2323" s="133"/>
      <c r="D2323" s="126"/>
      <c r="E2323" s="190"/>
      <c r="F2323" s="190"/>
      <c r="G2323" s="202"/>
      <c r="H2323" s="223"/>
    </row>
    <row r="2324" spans="2:8" x14ac:dyDescent="0.35">
      <c r="B2324" s="264">
        <f t="shared" si="36"/>
        <v>2309</v>
      </c>
      <c r="C2324" s="133"/>
      <c r="D2324" s="126"/>
      <c r="E2324" s="190"/>
      <c r="F2324" s="190"/>
      <c r="G2324" s="202"/>
      <c r="H2324" s="223"/>
    </row>
    <row r="2325" spans="2:8" x14ac:dyDescent="0.35">
      <c r="B2325" s="264">
        <f t="shared" si="36"/>
        <v>2310</v>
      </c>
      <c r="C2325" s="133"/>
      <c r="D2325" s="126"/>
      <c r="E2325" s="190"/>
      <c r="F2325" s="190"/>
      <c r="G2325" s="202"/>
      <c r="H2325" s="223"/>
    </row>
    <row r="2326" spans="2:8" x14ac:dyDescent="0.35">
      <c r="B2326" s="264">
        <f t="shared" si="36"/>
        <v>2311</v>
      </c>
      <c r="C2326" s="133"/>
      <c r="D2326" s="126"/>
      <c r="E2326" s="190"/>
      <c r="F2326" s="190"/>
      <c r="G2326" s="202"/>
      <c r="H2326" s="223"/>
    </row>
    <row r="2327" spans="2:8" x14ac:dyDescent="0.35">
      <c r="B2327" s="264">
        <f t="shared" si="36"/>
        <v>2312</v>
      </c>
      <c r="C2327" s="133"/>
      <c r="D2327" s="126"/>
      <c r="E2327" s="190"/>
      <c r="F2327" s="190"/>
      <c r="G2327" s="202"/>
      <c r="H2327" s="223"/>
    </row>
    <row r="2328" spans="2:8" x14ac:dyDescent="0.35">
      <c r="B2328" s="264">
        <f t="shared" si="36"/>
        <v>2313</v>
      </c>
      <c r="C2328" s="133"/>
      <c r="D2328" s="126"/>
      <c r="E2328" s="190"/>
      <c r="F2328" s="190"/>
      <c r="G2328" s="202"/>
      <c r="H2328" s="223"/>
    </row>
    <row r="2329" spans="2:8" x14ac:dyDescent="0.35">
      <c r="B2329" s="264">
        <f t="shared" si="36"/>
        <v>2314</v>
      </c>
      <c r="C2329" s="133"/>
      <c r="D2329" s="126"/>
      <c r="E2329" s="190"/>
      <c r="F2329" s="190"/>
      <c r="G2329" s="202"/>
      <c r="H2329" s="223"/>
    </row>
    <row r="2330" spans="2:8" x14ac:dyDescent="0.35">
      <c r="B2330" s="264">
        <f t="shared" si="36"/>
        <v>2315</v>
      </c>
      <c r="C2330" s="133"/>
      <c r="D2330" s="126"/>
      <c r="E2330" s="190"/>
      <c r="F2330" s="190"/>
      <c r="G2330" s="202"/>
      <c r="H2330" s="223"/>
    </row>
    <row r="2331" spans="2:8" x14ac:dyDescent="0.35">
      <c r="B2331" s="264">
        <f t="shared" si="36"/>
        <v>2316</v>
      </c>
      <c r="C2331" s="133"/>
      <c r="D2331" s="126"/>
      <c r="E2331" s="190"/>
      <c r="F2331" s="190"/>
      <c r="G2331" s="202"/>
      <c r="H2331" s="223"/>
    </row>
    <row r="2332" spans="2:8" x14ac:dyDescent="0.35">
      <c r="B2332" s="264">
        <f t="shared" si="36"/>
        <v>2317</v>
      </c>
      <c r="C2332" s="133"/>
      <c r="D2332" s="126"/>
      <c r="E2332" s="190"/>
      <c r="F2332" s="190"/>
      <c r="G2332" s="202"/>
      <c r="H2332" s="223"/>
    </row>
    <row r="2333" spans="2:8" x14ac:dyDescent="0.35">
      <c r="B2333" s="264">
        <f t="shared" si="36"/>
        <v>2318</v>
      </c>
      <c r="C2333" s="133"/>
      <c r="D2333" s="126"/>
      <c r="E2333" s="190"/>
      <c r="F2333" s="190"/>
      <c r="G2333" s="202"/>
      <c r="H2333" s="223"/>
    </row>
    <row r="2334" spans="2:8" x14ac:dyDescent="0.35">
      <c r="B2334" s="264">
        <f t="shared" si="36"/>
        <v>2319</v>
      </c>
      <c r="C2334" s="133"/>
      <c r="D2334" s="126"/>
      <c r="E2334" s="190"/>
      <c r="F2334" s="190"/>
      <c r="G2334" s="202"/>
      <c r="H2334" s="223"/>
    </row>
    <row r="2335" spans="2:8" x14ac:dyDescent="0.35">
      <c r="B2335" s="264">
        <f t="shared" si="36"/>
        <v>2320</v>
      </c>
      <c r="C2335" s="133"/>
      <c r="D2335" s="126"/>
      <c r="E2335" s="190"/>
      <c r="F2335" s="190"/>
      <c r="G2335" s="202"/>
      <c r="H2335" s="223"/>
    </row>
    <row r="2336" spans="2:8" x14ac:dyDescent="0.35">
      <c r="B2336" s="264">
        <f t="shared" si="36"/>
        <v>2321</v>
      </c>
      <c r="C2336" s="133"/>
      <c r="D2336" s="126"/>
      <c r="E2336" s="190"/>
      <c r="F2336" s="190"/>
      <c r="G2336" s="202"/>
      <c r="H2336" s="223"/>
    </row>
    <row r="2337" spans="2:8" x14ac:dyDescent="0.35">
      <c r="B2337" s="264">
        <f t="shared" si="36"/>
        <v>2322</v>
      </c>
      <c r="C2337" s="133"/>
      <c r="D2337" s="126"/>
      <c r="E2337" s="190"/>
      <c r="F2337" s="190"/>
      <c r="G2337" s="202"/>
      <c r="H2337" s="223"/>
    </row>
    <row r="2338" spans="2:8" x14ac:dyDescent="0.35">
      <c r="B2338" s="264">
        <f t="shared" si="36"/>
        <v>2323</v>
      </c>
      <c r="C2338" s="133"/>
      <c r="D2338" s="126"/>
      <c r="E2338" s="190"/>
      <c r="F2338" s="190"/>
      <c r="G2338" s="202"/>
      <c r="H2338" s="223"/>
    </row>
    <row r="2339" spans="2:8" x14ac:dyDescent="0.35">
      <c r="B2339" s="264">
        <f t="shared" si="36"/>
        <v>2324</v>
      </c>
      <c r="C2339" s="133"/>
      <c r="D2339" s="126"/>
      <c r="E2339" s="190"/>
      <c r="F2339" s="190"/>
      <c r="G2339" s="202"/>
      <c r="H2339" s="223"/>
    </row>
    <row r="2340" spans="2:8" x14ac:dyDescent="0.35">
      <c r="B2340" s="264">
        <f t="shared" si="36"/>
        <v>2325</v>
      </c>
      <c r="C2340" s="133"/>
      <c r="D2340" s="126"/>
      <c r="E2340" s="190"/>
      <c r="F2340" s="190"/>
      <c r="G2340" s="202"/>
      <c r="H2340" s="223"/>
    </row>
    <row r="2341" spans="2:8" x14ac:dyDescent="0.35">
      <c r="B2341" s="264">
        <f t="shared" si="36"/>
        <v>2326</v>
      </c>
      <c r="C2341" s="133"/>
      <c r="D2341" s="126"/>
      <c r="E2341" s="190"/>
      <c r="F2341" s="190"/>
      <c r="G2341" s="202"/>
      <c r="H2341" s="223"/>
    </row>
    <row r="2342" spans="2:8" x14ac:dyDescent="0.35">
      <c r="B2342" s="264">
        <f t="shared" si="36"/>
        <v>2327</v>
      </c>
      <c r="C2342" s="133"/>
      <c r="D2342" s="126"/>
      <c r="E2342" s="190"/>
      <c r="F2342" s="190"/>
      <c r="G2342" s="202"/>
      <c r="H2342" s="223"/>
    </row>
    <row r="2343" spans="2:8" x14ac:dyDescent="0.35">
      <c r="B2343" s="264">
        <f t="shared" si="36"/>
        <v>2328</v>
      </c>
      <c r="C2343" s="133"/>
      <c r="D2343" s="126"/>
      <c r="E2343" s="190"/>
      <c r="F2343" s="190"/>
      <c r="G2343" s="202"/>
      <c r="H2343" s="223"/>
    </row>
    <row r="2344" spans="2:8" x14ac:dyDescent="0.35">
      <c r="B2344" s="264">
        <f t="shared" si="36"/>
        <v>2329</v>
      </c>
      <c r="C2344" s="133"/>
      <c r="D2344" s="126"/>
      <c r="E2344" s="190"/>
      <c r="F2344" s="190"/>
      <c r="G2344" s="202"/>
      <c r="H2344" s="223"/>
    </row>
    <row r="2345" spans="2:8" x14ac:dyDescent="0.35">
      <c r="B2345" s="264">
        <f t="shared" si="36"/>
        <v>2330</v>
      </c>
      <c r="C2345" s="133"/>
      <c r="D2345" s="126"/>
      <c r="E2345" s="190"/>
      <c r="F2345" s="190"/>
      <c r="G2345" s="202"/>
      <c r="H2345" s="223"/>
    </row>
    <row r="2346" spans="2:8" x14ac:dyDescent="0.35">
      <c r="B2346" s="264">
        <f t="shared" si="36"/>
        <v>2331</v>
      </c>
      <c r="C2346" s="133"/>
      <c r="D2346" s="126"/>
      <c r="E2346" s="190"/>
      <c r="F2346" s="190"/>
      <c r="G2346" s="202"/>
      <c r="H2346" s="223"/>
    </row>
    <row r="2347" spans="2:8" x14ac:dyDescent="0.35">
      <c r="B2347" s="264">
        <f t="shared" si="36"/>
        <v>2332</v>
      </c>
      <c r="C2347" s="133"/>
      <c r="D2347" s="126"/>
      <c r="E2347" s="190"/>
      <c r="F2347" s="190"/>
      <c r="G2347" s="202"/>
      <c r="H2347" s="223"/>
    </row>
    <row r="2348" spans="2:8" x14ac:dyDescent="0.35">
      <c r="B2348" s="264">
        <f t="shared" si="36"/>
        <v>2333</v>
      </c>
      <c r="C2348" s="133"/>
      <c r="D2348" s="126"/>
      <c r="E2348" s="190"/>
      <c r="F2348" s="190"/>
      <c r="G2348" s="202"/>
      <c r="H2348" s="223"/>
    </row>
    <row r="2349" spans="2:8" x14ac:dyDescent="0.35">
      <c r="B2349" s="264">
        <f t="shared" si="36"/>
        <v>2334</v>
      </c>
      <c r="C2349" s="133"/>
      <c r="D2349" s="126"/>
      <c r="E2349" s="190"/>
      <c r="F2349" s="190"/>
      <c r="G2349" s="202"/>
      <c r="H2349" s="223"/>
    </row>
    <row r="2350" spans="2:8" x14ac:dyDescent="0.35">
      <c r="B2350" s="264">
        <f t="shared" si="36"/>
        <v>2335</v>
      </c>
      <c r="C2350" s="133"/>
      <c r="D2350" s="126"/>
      <c r="E2350" s="190"/>
      <c r="F2350" s="190"/>
      <c r="G2350" s="202"/>
      <c r="H2350" s="223"/>
    </row>
    <row r="2351" spans="2:8" x14ac:dyDescent="0.35">
      <c r="B2351" s="264">
        <f t="shared" si="36"/>
        <v>2336</v>
      </c>
      <c r="C2351" s="133"/>
      <c r="D2351" s="126"/>
      <c r="E2351" s="190"/>
      <c r="F2351" s="190"/>
      <c r="G2351" s="202"/>
      <c r="H2351" s="223"/>
    </row>
    <row r="2352" spans="2:8" x14ac:dyDescent="0.35">
      <c r="B2352" s="264">
        <f t="shared" si="36"/>
        <v>2337</v>
      </c>
      <c r="C2352" s="133"/>
      <c r="D2352" s="126"/>
      <c r="E2352" s="190"/>
      <c r="F2352" s="190"/>
      <c r="G2352" s="202"/>
      <c r="H2352" s="223"/>
    </row>
    <row r="2353" spans="2:8" x14ac:dyDescent="0.35">
      <c r="B2353" s="264">
        <f t="shared" si="36"/>
        <v>2338</v>
      </c>
      <c r="C2353" s="133"/>
      <c r="D2353" s="126"/>
      <c r="E2353" s="190"/>
      <c r="F2353" s="190"/>
      <c r="G2353" s="202"/>
      <c r="H2353" s="223"/>
    </row>
    <row r="2354" spans="2:8" x14ac:dyDescent="0.35">
      <c r="B2354" s="264">
        <f t="shared" si="36"/>
        <v>2339</v>
      </c>
      <c r="C2354" s="133"/>
      <c r="D2354" s="126"/>
      <c r="E2354" s="190"/>
      <c r="F2354" s="190"/>
      <c r="G2354" s="202"/>
      <c r="H2354" s="223"/>
    </row>
    <row r="2355" spans="2:8" x14ac:dyDescent="0.35">
      <c r="B2355" s="264">
        <f t="shared" si="36"/>
        <v>2340</v>
      </c>
      <c r="C2355" s="133"/>
      <c r="D2355" s="126"/>
      <c r="E2355" s="190"/>
      <c r="F2355" s="190"/>
      <c r="G2355" s="202"/>
      <c r="H2355" s="223"/>
    </row>
    <row r="2356" spans="2:8" x14ac:dyDescent="0.35">
      <c r="B2356" s="264">
        <f t="shared" si="36"/>
        <v>2341</v>
      </c>
      <c r="C2356" s="133"/>
      <c r="D2356" s="126"/>
      <c r="E2356" s="190"/>
      <c r="F2356" s="190"/>
      <c r="G2356" s="202"/>
      <c r="H2356" s="223"/>
    </row>
    <row r="2357" spans="2:8" x14ac:dyDescent="0.35">
      <c r="B2357" s="264">
        <f t="shared" si="36"/>
        <v>2342</v>
      </c>
      <c r="C2357" s="133"/>
      <c r="D2357" s="126"/>
      <c r="E2357" s="190"/>
      <c r="F2357" s="190"/>
      <c r="G2357" s="202"/>
      <c r="H2357" s="223"/>
    </row>
    <row r="2358" spans="2:8" x14ac:dyDescent="0.35">
      <c r="B2358" s="264">
        <f t="shared" si="36"/>
        <v>2343</v>
      </c>
      <c r="C2358" s="133"/>
      <c r="D2358" s="126"/>
      <c r="E2358" s="190"/>
      <c r="F2358" s="190"/>
      <c r="G2358" s="202"/>
      <c r="H2358" s="223"/>
    </row>
    <row r="2359" spans="2:8" x14ac:dyDescent="0.35">
      <c r="B2359" s="264">
        <f t="shared" si="36"/>
        <v>2344</v>
      </c>
      <c r="C2359" s="133"/>
      <c r="D2359" s="126"/>
      <c r="E2359" s="190"/>
      <c r="F2359" s="190"/>
      <c r="G2359" s="202"/>
      <c r="H2359" s="223"/>
    </row>
    <row r="2360" spans="2:8" x14ac:dyDescent="0.35">
      <c r="B2360" s="264">
        <f t="shared" si="36"/>
        <v>2345</v>
      </c>
      <c r="C2360" s="133"/>
      <c r="D2360" s="126"/>
      <c r="E2360" s="190"/>
      <c r="F2360" s="190"/>
      <c r="G2360" s="202"/>
      <c r="H2360" s="223"/>
    </row>
    <row r="2361" spans="2:8" x14ac:dyDescent="0.35">
      <c r="B2361" s="264">
        <f t="shared" si="36"/>
        <v>2346</v>
      </c>
      <c r="C2361" s="133"/>
      <c r="D2361" s="126"/>
      <c r="E2361" s="190"/>
      <c r="F2361" s="190"/>
      <c r="G2361" s="202"/>
      <c r="H2361" s="223"/>
    </row>
    <row r="2362" spans="2:8" x14ac:dyDescent="0.35">
      <c r="B2362" s="264">
        <f t="shared" si="36"/>
        <v>2347</v>
      </c>
      <c r="C2362" s="133"/>
      <c r="D2362" s="126"/>
      <c r="E2362" s="190"/>
      <c r="F2362" s="190"/>
      <c r="G2362" s="202"/>
      <c r="H2362" s="223"/>
    </row>
    <row r="2363" spans="2:8" x14ac:dyDescent="0.35">
      <c r="B2363" s="264">
        <f t="shared" si="36"/>
        <v>2348</v>
      </c>
      <c r="C2363" s="133"/>
      <c r="D2363" s="126"/>
      <c r="E2363" s="190"/>
      <c r="F2363" s="190"/>
      <c r="G2363" s="202"/>
      <c r="H2363" s="223"/>
    </row>
    <row r="2364" spans="2:8" x14ac:dyDescent="0.35">
      <c r="B2364" s="264">
        <f t="shared" si="36"/>
        <v>2349</v>
      </c>
      <c r="C2364" s="133"/>
      <c r="D2364" s="126"/>
      <c r="E2364" s="190"/>
      <c r="F2364" s="190"/>
      <c r="G2364" s="202"/>
      <c r="H2364" s="223"/>
    </row>
    <row r="2365" spans="2:8" x14ac:dyDescent="0.35">
      <c r="B2365" s="264">
        <f t="shared" si="36"/>
        <v>2350</v>
      </c>
      <c r="C2365" s="133"/>
      <c r="D2365" s="126"/>
      <c r="E2365" s="190"/>
      <c r="F2365" s="190"/>
      <c r="G2365" s="202"/>
      <c r="H2365" s="223"/>
    </row>
    <row r="2366" spans="2:8" x14ac:dyDescent="0.35">
      <c r="B2366" s="264">
        <f t="shared" si="36"/>
        <v>2351</v>
      </c>
      <c r="C2366" s="133"/>
      <c r="D2366" s="126"/>
      <c r="E2366" s="190"/>
      <c r="F2366" s="190"/>
      <c r="G2366" s="202"/>
      <c r="H2366" s="223"/>
    </row>
    <row r="2367" spans="2:8" x14ac:dyDescent="0.35">
      <c r="B2367" s="264">
        <f t="shared" si="36"/>
        <v>2352</v>
      </c>
      <c r="C2367" s="133"/>
      <c r="D2367" s="126"/>
      <c r="E2367" s="190"/>
      <c r="F2367" s="190"/>
      <c r="G2367" s="202"/>
      <c r="H2367" s="223"/>
    </row>
    <row r="2368" spans="2:8" x14ac:dyDescent="0.35">
      <c r="B2368" s="264">
        <f t="shared" si="36"/>
        <v>2353</v>
      </c>
      <c r="C2368" s="133"/>
      <c r="D2368" s="126"/>
      <c r="E2368" s="190"/>
      <c r="F2368" s="190"/>
      <c r="G2368" s="202"/>
      <c r="H2368" s="223"/>
    </row>
    <row r="2369" spans="2:8" x14ac:dyDescent="0.35">
      <c r="B2369" s="264">
        <f t="shared" si="36"/>
        <v>2354</v>
      </c>
      <c r="C2369" s="133"/>
      <c r="D2369" s="126"/>
      <c r="E2369" s="190"/>
      <c r="F2369" s="190"/>
      <c r="G2369" s="202"/>
      <c r="H2369" s="223"/>
    </row>
    <row r="2370" spans="2:8" x14ac:dyDescent="0.35">
      <c r="B2370" s="264">
        <f t="shared" si="36"/>
        <v>2355</v>
      </c>
      <c r="C2370" s="133"/>
      <c r="D2370" s="126"/>
      <c r="E2370" s="190"/>
      <c r="F2370" s="190"/>
      <c r="G2370" s="202"/>
      <c r="H2370" s="223"/>
    </row>
    <row r="2371" spans="2:8" x14ac:dyDescent="0.35">
      <c r="B2371" s="264">
        <f t="shared" si="36"/>
        <v>2356</v>
      </c>
      <c r="C2371" s="133"/>
      <c r="D2371" s="126"/>
      <c r="E2371" s="190"/>
      <c r="F2371" s="190"/>
      <c r="G2371" s="202"/>
      <c r="H2371" s="223"/>
    </row>
    <row r="2372" spans="2:8" x14ac:dyDescent="0.35">
      <c r="B2372" s="264">
        <f t="shared" si="36"/>
        <v>2357</v>
      </c>
      <c r="C2372" s="133"/>
      <c r="D2372" s="126"/>
      <c r="E2372" s="190"/>
      <c r="F2372" s="190"/>
      <c r="G2372" s="202"/>
      <c r="H2372" s="223"/>
    </row>
    <row r="2373" spans="2:8" x14ac:dyDescent="0.35">
      <c r="B2373" s="264">
        <f t="shared" si="36"/>
        <v>2358</v>
      </c>
      <c r="C2373" s="133"/>
      <c r="D2373" s="126"/>
      <c r="E2373" s="190"/>
      <c r="F2373" s="190"/>
      <c r="G2373" s="202"/>
      <c r="H2373" s="223"/>
    </row>
    <row r="2374" spans="2:8" x14ac:dyDescent="0.35">
      <c r="B2374" s="264">
        <f t="shared" si="36"/>
        <v>2359</v>
      </c>
      <c r="C2374" s="133"/>
      <c r="D2374" s="126"/>
      <c r="E2374" s="190"/>
      <c r="F2374" s="190"/>
      <c r="G2374" s="202"/>
      <c r="H2374" s="223"/>
    </row>
    <row r="2375" spans="2:8" x14ac:dyDescent="0.35">
      <c r="B2375" s="264">
        <f t="shared" si="36"/>
        <v>2360</v>
      </c>
      <c r="C2375" s="133"/>
      <c r="D2375" s="126"/>
      <c r="E2375" s="190"/>
      <c r="F2375" s="190"/>
      <c r="G2375" s="202"/>
      <c r="H2375" s="223"/>
    </row>
    <row r="2376" spans="2:8" x14ac:dyDescent="0.35">
      <c r="B2376" s="264">
        <f t="shared" si="36"/>
        <v>2361</v>
      </c>
      <c r="C2376" s="133"/>
      <c r="D2376" s="126"/>
      <c r="E2376" s="190"/>
      <c r="F2376" s="190"/>
      <c r="G2376" s="202"/>
      <c r="H2376" s="223"/>
    </row>
    <row r="2377" spans="2:8" x14ac:dyDescent="0.35">
      <c r="B2377" s="264">
        <f t="shared" si="36"/>
        <v>2362</v>
      </c>
      <c r="C2377" s="133"/>
      <c r="D2377" s="126"/>
      <c r="E2377" s="190"/>
      <c r="F2377" s="190"/>
      <c r="G2377" s="202"/>
      <c r="H2377" s="223"/>
    </row>
    <row r="2378" spans="2:8" x14ac:dyDescent="0.35">
      <c r="B2378" s="264">
        <f t="shared" si="36"/>
        <v>2363</v>
      </c>
      <c r="C2378" s="133"/>
      <c r="D2378" s="126"/>
      <c r="E2378" s="190"/>
      <c r="F2378" s="190"/>
      <c r="G2378" s="202"/>
      <c r="H2378" s="223"/>
    </row>
    <row r="2379" spans="2:8" x14ac:dyDescent="0.35">
      <c r="B2379" s="264">
        <f t="shared" si="36"/>
        <v>2364</v>
      </c>
      <c r="C2379" s="133"/>
      <c r="D2379" s="126"/>
      <c r="E2379" s="190"/>
      <c r="F2379" s="190"/>
      <c r="G2379" s="202"/>
      <c r="H2379" s="223"/>
    </row>
    <row r="2380" spans="2:8" x14ac:dyDescent="0.35">
      <c r="B2380" s="264">
        <f t="shared" si="36"/>
        <v>2365</v>
      </c>
      <c r="C2380" s="133"/>
      <c r="D2380" s="126"/>
      <c r="E2380" s="190"/>
      <c r="F2380" s="190"/>
      <c r="G2380" s="202"/>
      <c r="H2380" s="223"/>
    </row>
    <row r="2381" spans="2:8" x14ac:dyDescent="0.35">
      <c r="B2381" s="264">
        <f t="shared" si="36"/>
        <v>2366</v>
      </c>
      <c r="C2381" s="133"/>
      <c r="D2381" s="126"/>
      <c r="E2381" s="190"/>
      <c r="F2381" s="190"/>
      <c r="G2381" s="202"/>
      <c r="H2381" s="223"/>
    </row>
    <row r="2382" spans="2:8" x14ac:dyDescent="0.35">
      <c r="B2382" s="264">
        <f t="shared" si="36"/>
        <v>2367</v>
      </c>
      <c r="C2382" s="133"/>
      <c r="D2382" s="126"/>
      <c r="E2382" s="190"/>
      <c r="F2382" s="190"/>
      <c r="G2382" s="202"/>
      <c r="H2382" s="223"/>
    </row>
    <row r="2383" spans="2:8" x14ac:dyDescent="0.35">
      <c r="B2383" s="264">
        <f t="shared" si="36"/>
        <v>2368</v>
      </c>
      <c r="C2383" s="133"/>
      <c r="D2383" s="126"/>
      <c r="E2383" s="190"/>
      <c r="F2383" s="190"/>
      <c r="G2383" s="202"/>
      <c r="H2383" s="223"/>
    </row>
    <row r="2384" spans="2:8" x14ac:dyDescent="0.35">
      <c r="B2384" s="264">
        <f t="shared" si="36"/>
        <v>2369</v>
      </c>
      <c r="C2384" s="133"/>
      <c r="D2384" s="126"/>
      <c r="E2384" s="190"/>
      <c r="F2384" s="190"/>
      <c r="G2384" s="202"/>
      <c r="H2384" s="223"/>
    </row>
    <row r="2385" spans="2:8" x14ac:dyDescent="0.35">
      <c r="B2385" s="264">
        <f t="shared" ref="B2385:B2448" si="37">B2384+1</f>
        <v>2370</v>
      </c>
      <c r="C2385" s="133"/>
      <c r="D2385" s="126"/>
      <c r="E2385" s="190"/>
      <c r="F2385" s="190"/>
      <c r="G2385" s="202"/>
      <c r="H2385" s="223"/>
    </row>
    <row r="2386" spans="2:8" x14ac:dyDescent="0.35">
      <c r="B2386" s="264">
        <f t="shared" si="37"/>
        <v>2371</v>
      </c>
      <c r="C2386" s="133"/>
      <c r="D2386" s="126"/>
      <c r="E2386" s="190"/>
      <c r="F2386" s="190"/>
      <c r="G2386" s="202"/>
      <c r="H2386" s="223"/>
    </row>
    <row r="2387" spans="2:8" x14ac:dyDescent="0.35">
      <c r="B2387" s="264">
        <f t="shared" si="37"/>
        <v>2372</v>
      </c>
      <c r="C2387" s="133"/>
      <c r="D2387" s="126"/>
      <c r="E2387" s="190"/>
      <c r="F2387" s="190"/>
      <c r="G2387" s="202"/>
      <c r="H2387" s="223"/>
    </row>
    <row r="2388" spans="2:8" x14ac:dyDescent="0.35">
      <c r="B2388" s="264">
        <f t="shared" si="37"/>
        <v>2373</v>
      </c>
      <c r="C2388" s="133"/>
      <c r="D2388" s="126"/>
      <c r="E2388" s="190"/>
      <c r="F2388" s="190"/>
      <c r="G2388" s="202"/>
      <c r="H2388" s="223"/>
    </row>
    <row r="2389" spans="2:8" x14ac:dyDescent="0.35">
      <c r="B2389" s="264">
        <f t="shared" si="37"/>
        <v>2374</v>
      </c>
      <c r="C2389" s="133"/>
      <c r="D2389" s="126"/>
      <c r="E2389" s="190"/>
      <c r="F2389" s="190"/>
      <c r="G2389" s="202"/>
      <c r="H2389" s="223"/>
    </row>
    <row r="2390" spans="2:8" x14ac:dyDescent="0.35">
      <c r="B2390" s="264">
        <f t="shared" si="37"/>
        <v>2375</v>
      </c>
      <c r="C2390" s="133"/>
      <c r="D2390" s="126"/>
      <c r="E2390" s="190"/>
      <c r="F2390" s="190"/>
      <c r="G2390" s="202"/>
      <c r="H2390" s="223"/>
    </row>
    <row r="2391" spans="2:8" x14ac:dyDescent="0.35">
      <c r="B2391" s="264">
        <f t="shared" si="37"/>
        <v>2376</v>
      </c>
      <c r="C2391" s="133"/>
      <c r="D2391" s="126"/>
      <c r="E2391" s="190"/>
      <c r="F2391" s="190"/>
      <c r="G2391" s="202"/>
      <c r="H2391" s="223"/>
    </row>
    <row r="2392" spans="2:8" x14ac:dyDescent="0.35">
      <c r="B2392" s="264">
        <f t="shared" si="37"/>
        <v>2377</v>
      </c>
      <c r="C2392" s="133"/>
      <c r="D2392" s="126"/>
      <c r="E2392" s="190"/>
      <c r="F2392" s="190"/>
      <c r="G2392" s="202"/>
      <c r="H2392" s="223"/>
    </row>
    <row r="2393" spans="2:8" x14ac:dyDescent="0.35">
      <c r="B2393" s="264">
        <f t="shared" si="37"/>
        <v>2378</v>
      </c>
      <c r="C2393" s="133"/>
      <c r="D2393" s="126"/>
      <c r="E2393" s="190"/>
      <c r="F2393" s="190"/>
      <c r="G2393" s="202"/>
      <c r="H2393" s="223"/>
    </row>
    <row r="2394" spans="2:8" x14ac:dyDescent="0.35">
      <c r="B2394" s="264">
        <f t="shared" si="37"/>
        <v>2379</v>
      </c>
      <c r="C2394" s="133"/>
      <c r="D2394" s="126"/>
      <c r="E2394" s="190"/>
      <c r="F2394" s="190"/>
      <c r="G2394" s="202"/>
      <c r="H2394" s="223"/>
    </row>
    <row r="2395" spans="2:8" x14ac:dyDescent="0.35">
      <c r="B2395" s="264">
        <f t="shared" si="37"/>
        <v>2380</v>
      </c>
      <c r="C2395" s="133"/>
      <c r="D2395" s="126"/>
      <c r="E2395" s="190"/>
      <c r="F2395" s="190"/>
      <c r="G2395" s="202"/>
      <c r="H2395" s="223"/>
    </row>
    <row r="2396" spans="2:8" x14ac:dyDescent="0.35">
      <c r="B2396" s="264">
        <f t="shared" si="37"/>
        <v>2381</v>
      </c>
      <c r="C2396" s="133"/>
      <c r="D2396" s="126"/>
      <c r="E2396" s="190"/>
      <c r="F2396" s="190"/>
      <c r="G2396" s="202"/>
      <c r="H2396" s="223"/>
    </row>
    <row r="2397" spans="2:8" x14ac:dyDescent="0.35">
      <c r="B2397" s="264">
        <f t="shared" si="37"/>
        <v>2382</v>
      </c>
      <c r="C2397" s="133"/>
      <c r="D2397" s="126"/>
      <c r="E2397" s="190"/>
      <c r="F2397" s="190"/>
      <c r="G2397" s="202"/>
      <c r="H2397" s="223"/>
    </row>
    <row r="2398" spans="2:8" x14ac:dyDescent="0.35">
      <c r="B2398" s="264">
        <f t="shared" si="37"/>
        <v>2383</v>
      </c>
      <c r="C2398" s="133"/>
      <c r="D2398" s="126"/>
      <c r="E2398" s="190"/>
      <c r="F2398" s="190"/>
      <c r="G2398" s="202"/>
      <c r="H2398" s="223"/>
    </row>
    <row r="2399" spans="2:8" x14ac:dyDescent="0.35">
      <c r="B2399" s="264">
        <f t="shared" si="37"/>
        <v>2384</v>
      </c>
      <c r="C2399" s="133"/>
      <c r="D2399" s="126"/>
      <c r="E2399" s="190"/>
      <c r="F2399" s="190"/>
      <c r="G2399" s="202"/>
      <c r="H2399" s="223"/>
    </row>
    <row r="2400" spans="2:8" x14ac:dyDescent="0.35">
      <c r="B2400" s="264">
        <f t="shared" si="37"/>
        <v>2385</v>
      </c>
      <c r="C2400" s="133"/>
      <c r="D2400" s="126"/>
      <c r="E2400" s="190"/>
      <c r="F2400" s="190"/>
      <c r="G2400" s="202"/>
      <c r="H2400" s="223"/>
    </row>
    <row r="2401" spans="2:8" x14ac:dyDescent="0.35">
      <c r="B2401" s="264">
        <f t="shared" si="37"/>
        <v>2386</v>
      </c>
      <c r="C2401" s="133"/>
      <c r="D2401" s="126"/>
      <c r="E2401" s="190"/>
      <c r="F2401" s="190"/>
      <c r="G2401" s="202"/>
      <c r="H2401" s="223"/>
    </row>
    <row r="2402" spans="2:8" x14ac:dyDescent="0.35">
      <c r="B2402" s="264">
        <f t="shared" si="37"/>
        <v>2387</v>
      </c>
      <c r="C2402" s="133"/>
      <c r="D2402" s="126"/>
      <c r="E2402" s="190"/>
      <c r="F2402" s="190"/>
      <c r="G2402" s="202"/>
      <c r="H2402" s="223"/>
    </row>
    <row r="2403" spans="2:8" x14ac:dyDescent="0.35">
      <c r="B2403" s="264">
        <f t="shared" si="37"/>
        <v>2388</v>
      </c>
      <c r="C2403" s="133"/>
      <c r="D2403" s="126"/>
      <c r="E2403" s="190"/>
      <c r="F2403" s="190"/>
      <c r="G2403" s="202"/>
      <c r="H2403" s="223"/>
    </row>
    <row r="2404" spans="2:8" x14ac:dyDescent="0.35">
      <c r="B2404" s="264">
        <f t="shared" si="37"/>
        <v>2389</v>
      </c>
      <c r="C2404" s="133"/>
      <c r="D2404" s="126"/>
      <c r="E2404" s="190"/>
      <c r="F2404" s="190"/>
      <c r="G2404" s="202"/>
      <c r="H2404" s="223"/>
    </row>
    <row r="2405" spans="2:8" x14ac:dyDescent="0.35">
      <c r="B2405" s="264">
        <f t="shared" si="37"/>
        <v>2390</v>
      </c>
      <c r="C2405" s="133"/>
      <c r="D2405" s="126"/>
      <c r="E2405" s="190"/>
      <c r="F2405" s="190"/>
      <c r="G2405" s="202"/>
      <c r="H2405" s="223"/>
    </row>
    <row r="2406" spans="2:8" x14ac:dyDescent="0.35">
      <c r="B2406" s="264">
        <f t="shared" si="37"/>
        <v>2391</v>
      </c>
      <c r="C2406" s="133"/>
      <c r="D2406" s="126"/>
      <c r="E2406" s="190"/>
      <c r="F2406" s="190"/>
      <c r="G2406" s="202"/>
      <c r="H2406" s="223"/>
    </row>
    <row r="2407" spans="2:8" x14ac:dyDescent="0.35">
      <c r="B2407" s="264">
        <f t="shared" si="37"/>
        <v>2392</v>
      </c>
      <c r="C2407" s="133"/>
      <c r="D2407" s="126"/>
      <c r="E2407" s="190"/>
      <c r="F2407" s="190"/>
      <c r="G2407" s="202"/>
      <c r="H2407" s="223"/>
    </row>
    <row r="2408" spans="2:8" x14ac:dyDescent="0.35">
      <c r="B2408" s="264">
        <f t="shared" si="37"/>
        <v>2393</v>
      </c>
      <c r="C2408" s="133"/>
      <c r="D2408" s="126"/>
      <c r="E2408" s="190"/>
      <c r="F2408" s="190"/>
      <c r="G2408" s="202"/>
      <c r="H2408" s="223"/>
    </row>
    <row r="2409" spans="2:8" x14ac:dyDescent="0.35">
      <c r="B2409" s="264">
        <f t="shared" si="37"/>
        <v>2394</v>
      </c>
      <c r="C2409" s="133"/>
      <c r="D2409" s="126"/>
      <c r="E2409" s="190"/>
      <c r="F2409" s="190"/>
      <c r="G2409" s="202"/>
      <c r="H2409" s="223"/>
    </row>
    <row r="2410" spans="2:8" x14ac:dyDescent="0.35">
      <c r="B2410" s="264">
        <f t="shared" si="37"/>
        <v>2395</v>
      </c>
      <c r="C2410" s="133"/>
      <c r="D2410" s="126"/>
      <c r="E2410" s="190"/>
      <c r="F2410" s="190"/>
      <c r="G2410" s="202"/>
      <c r="H2410" s="223"/>
    </row>
    <row r="2411" spans="2:8" x14ac:dyDescent="0.35">
      <c r="B2411" s="264">
        <f t="shared" si="37"/>
        <v>2396</v>
      </c>
      <c r="C2411" s="133"/>
      <c r="D2411" s="126"/>
      <c r="E2411" s="190"/>
      <c r="F2411" s="190"/>
      <c r="G2411" s="202"/>
      <c r="H2411" s="223"/>
    </row>
    <row r="2412" spans="2:8" x14ac:dyDescent="0.35">
      <c r="B2412" s="264">
        <f t="shared" si="37"/>
        <v>2397</v>
      </c>
      <c r="C2412" s="133"/>
      <c r="D2412" s="126"/>
      <c r="E2412" s="190"/>
      <c r="F2412" s="190"/>
      <c r="G2412" s="202"/>
      <c r="H2412" s="223"/>
    </row>
    <row r="2413" spans="2:8" x14ac:dyDescent="0.35">
      <c r="B2413" s="264">
        <f t="shared" si="37"/>
        <v>2398</v>
      </c>
      <c r="C2413" s="133"/>
      <c r="D2413" s="126"/>
      <c r="E2413" s="190"/>
      <c r="F2413" s="190"/>
      <c r="G2413" s="202"/>
      <c r="H2413" s="223"/>
    </row>
    <row r="2414" spans="2:8" x14ac:dyDescent="0.35">
      <c r="B2414" s="264">
        <f t="shared" si="37"/>
        <v>2399</v>
      </c>
      <c r="C2414" s="133"/>
      <c r="D2414" s="126"/>
      <c r="E2414" s="190"/>
      <c r="F2414" s="190"/>
      <c r="G2414" s="202"/>
      <c r="H2414" s="223"/>
    </row>
    <row r="2415" spans="2:8" x14ac:dyDescent="0.35">
      <c r="B2415" s="264">
        <f t="shared" si="37"/>
        <v>2400</v>
      </c>
      <c r="C2415" s="133"/>
      <c r="D2415" s="126"/>
      <c r="E2415" s="190"/>
      <c r="F2415" s="190"/>
      <c r="G2415" s="202"/>
      <c r="H2415" s="223"/>
    </row>
    <row r="2416" spans="2:8" x14ac:dyDescent="0.35">
      <c r="B2416" s="264">
        <f t="shared" si="37"/>
        <v>2401</v>
      </c>
      <c r="C2416" s="133"/>
      <c r="D2416" s="126"/>
      <c r="E2416" s="190"/>
      <c r="F2416" s="190"/>
      <c r="G2416" s="202"/>
      <c r="H2416" s="223"/>
    </row>
    <row r="2417" spans="2:8" x14ac:dyDescent="0.35">
      <c r="B2417" s="264">
        <f t="shared" si="37"/>
        <v>2402</v>
      </c>
      <c r="C2417" s="133"/>
      <c r="D2417" s="126"/>
      <c r="E2417" s="190"/>
      <c r="F2417" s="190"/>
      <c r="G2417" s="202"/>
      <c r="H2417" s="223"/>
    </row>
    <row r="2418" spans="2:8" x14ac:dyDescent="0.35">
      <c r="B2418" s="264">
        <f t="shared" si="37"/>
        <v>2403</v>
      </c>
      <c r="C2418" s="133"/>
      <c r="D2418" s="126"/>
      <c r="E2418" s="190"/>
      <c r="F2418" s="190"/>
      <c r="G2418" s="202"/>
      <c r="H2418" s="223"/>
    </row>
    <row r="2419" spans="2:8" x14ac:dyDescent="0.35">
      <c r="B2419" s="264">
        <f t="shared" si="37"/>
        <v>2404</v>
      </c>
      <c r="C2419" s="133"/>
      <c r="D2419" s="126"/>
      <c r="E2419" s="190"/>
      <c r="F2419" s="190"/>
      <c r="G2419" s="202"/>
      <c r="H2419" s="223"/>
    </row>
    <row r="2420" spans="2:8" x14ac:dyDescent="0.35">
      <c r="B2420" s="264">
        <f t="shared" si="37"/>
        <v>2405</v>
      </c>
      <c r="C2420" s="133"/>
      <c r="D2420" s="126"/>
      <c r="E2420" s="190"/>
      <c r="F2420" s="190"/>
      <c r="G2420" s="202"/>
      <c r="H2420" s="223"/>
    </row>
    <row r="2421" spans="2:8" x14ac:dyDescent="0.35">
      <c r="B2421" s="264">
        <f t="shared" si="37"/>
        <v>2406</v>
      </c>
      <c r="C2421" s="133"/>
      <c r="D2421" s="126"/>
      <c r="E2421" s="190"/>
      <c r="F2421" s="190"/>
      <c r="G2421" s="202"/>
      <c r="H2421" s="223"/>
    </row>
    <row r="2422" spans="2:8" x14ac:dyDescent="0.35">
      <c r="B2422" s="264">
        <f t="shared" si="37"/>
        <v>2407</v>
      </c>
      <c r="C2422" s="133"/>
      <c r="D2422" s="126"/>
      <c r="E2422" s="190"/>
      <c r="F2422" s="190"/>
      <c r="G2422" s="202"/>
      <c r="H2422" s="223"/>
    </row>
    <row r="2423" spans="2:8" x14ac:dyDescent="0.35">
      <c r="B2423" s="264">
        <f t="shared" si="37"/>
        <v>2408</v>
      </c>
      <c r="C2423" s="133"/>
      <c r="D2423" s="126"/>
      <c r="E2423" s="190"/>
      <c r="F2423" s="190"/>
      <c r="G2423" s="202"/>
      <c r="H2423" s="223"/>
    </row>
    <row r="2424" spans="2:8" x14ac:dyDescent="0.35">
      <c r="B2424" s="264">
        <f t="shared" si="37"/>
        <v>2409</v>
      </c>
      <c r="C2424" s="133"/>
      <c r="D2424" s="126"/>
      <c r="E2424" s="190"/>
      <c r="F2424" s="190"/>
      <c r="G2424" s="202"/>
      <c r="H2424" s="223"/>
    </row>
    <row r="2425" spans="2:8" x14ac:dyDescent="0.35">
      <c r="B2425" s="264">
        <f t="shared" si="37"/>
        <v>2410</v>
      </c>
      <c r="C2425" s="133"/>
      <c r="D2425" s="126"/>
      <c r="E2425" s="190"/>
      <c r="F2425" s="190"/>
      <c r="G2425" s="202"/>
      <c r="H2425" s="223"/>
    </row>
    <row r="2426" spans="2:8" x14ac:dyDescent="0.35">
      <c r="B2426" s="264">
        <f t="shared" si="37"/>
        <v>2411</v>
      </c>
      <c r="C2426" s="133"/>
      <c r="D2426" s="126"/>
      <c r="E2426" s="190"/>
      <c r="F2426" s="190"/>
      <c r="G2426" s="202"/>
      <c r="H2426" s="223"/>
    </row>
    <row r="2427" spans="2:8" x14ac:dyDescent="0.35">
      <c r="B2427" s="264">
        <f t="shared" si="37"/>
        <v>2412</v>
      </c>
      <c r="C2427" s="133"/>
      <c r="D2427" s="126"/>
      <c r="E2427" s="190"/>
      <c r="F2427" s="190"/>
      <c r="G2427" s="202"/>
      <c r="H2427" s="223"/>
    </row>
    <row r="2428" spans="2:8" x14ac:dyDescent="0.35">
      <c r="B2428" s="264">
        <f t="shared" si="37"/>
        <v>2413</v>
      </c>
      <c r="C2428" s="133"/>
      <c r="D2428" s="126"/>
      <c r="E2428" s="190"/>
      <c r="F2428" s="190"/>
      <c r="G2428" s="202"/>
      <c r="H2428" s="223"/>
    </row>
    <row r="2429" spans="2:8" x14ac:dyDescent="0.35">
      <c r="B2429" s="264">
        <f t="shared" si="37"/>
        <v>2414</v>
      </c>
      <c r="C2429" s="133"/>
      <c r="D2429" s="126"/>
      <c r="E2429" s="190"/>
      <c r="F2429" s="190"/>
      <c r="G2429" s="202"/>
      <c r="H2429" s="223"/>
    </row>
    <row r="2430" spans="2:8" x14ac:dyDescent="0.35">
      <c r="B2430" s="264">
        <f t="shared" si="37"/>
        <v>2415</v>
      </c>
      <c r="C2430" s="133"/>
      <c r="D2430" s="126"/>
      <c r="E2430" s="190"/>
      <c r="F2430" s="190"/>
      <c r="G2430" s="202"/>
      <c r="H2430" s="223"/>
    </row>
    <row r="2431" spans="2:8" x14ac:dyDescent="0.35">
      <c r="B2431" s="264">
        <f t="shared" si="37"/>
        <v>2416</v>
      </c>
      <c r="C2431" s="133"/>
      <c r="D2431" s="126"/>
      <c r="E2431" s="190"/>
      <c r="F2431" s="190"/>
      <c r="G2431" s="202"/>
      <c r="H2431" s="223"/>
    </row>
    <row r="2432" spans="2:8" x14ac:dyDescent="0.35">
      <c r="B2432" s="264">
        <f t="shared" si="37"/>
        <v>2417</v>
      </c>
      <c r="C2432" s="133"/>
      <c r="D2432" s="126"/>
      <c r="E2432" s="190"/>
      <c r="F2432" s="190"/>
      <c r="G2432" s="202"/>
      <c r="H2432" s="223"/>
    </row>
    <row r="2433" spans="2:8" x14ac:dyDescent="0.35">
      <c r="B2433" s="264">
        <f t="shared" si="37"/>
        <v>2418</v>
      </c>
      <c r="C2433" s="133"/>
      <c r="D2433" s="126"/>
      <c r="E2433" s="190"/>
      <c r="F2433" s="190"/>
      <c r="G2433" s="202"/>
      <c r="H2433" s="223"/>
    </row>
    <row r="2434" spans="2:8" x14ac:dyDescent="0.35">
      <c r="B2434" s="264">
        <f t="shared" si="37"/>
        <v>2419</v>
      </c>
      <c r="C2434" s="133"/>
      <c r="D2434" s="126"/>
      <c r="E2434" s="190"/>
      <c r="F2434" s="190"/>
      <c r="G2434" s="202"/>
      <c r="H2434" s="223"/>
    </row>
    <row r="2435" spans="2:8" x14ac:dyDescent="0.35">
      <c r="B2435" s="264">
        <f t="shared" si="37"/>
        <v>2420</v>
      </c>
      <c r="C2435" s="133"/>
      <c r="D2435" s="126"/>
      <c r="E2435" s="190"/>
      <c r="F2435" s="190"/>
      <c r="G2435" s="202"/>
      <c r="H2435" s="223"/>
    </row>
    <row r="2436" spans="2:8" x14ac:dyDescent="0.35">
      <c r="B2436" s="264">
        <f t="shared" si="37"/>
        <v>2421</v>
      </c>
      <c r="C2436" s="133"/>
      <c r="D2436" s="126"/>
      <c r="E2436" s="190"/>
      <c r="F2436" s="190"/>
      <c r="G2436" s="202"/>
      <c r="H2436" s="223"/>
    </row>
    <row r="2437" spans="2:8" x14ac:dyDescent="0.35">
      <c r="B2437" s="264">
        <f t="shared" si="37"/>
        <v>2422</v>
      </c>
      <c r="C2437" s="133"/>
      <c r="D2437" s="126"/>
      <c r="E2437" s="190"/>
      <c r="F2437" s="190"/>
      <c r="G2437" s="202"/>
      <c r="H2437" s="223"/>
    </row>
    <row r="2438" spans="2:8" x14ac:dyDescent="0.35">
      <c r="B2438" s="264">
        <f t="shared" si="37"/>
        <v>2423</v>
      </c>
      <c r="C2438" s="133"/>
      <c r="D2438" s="126"/>
      <c r="E2438" s="190"/>
      <c r="F2438" s="190"/>
      <c r="G2438" s="202"/>
      <c r="H2438" s="223"/>
    </row>
    <row r="2439" spans="2:8" x14ac:dyDescent="0.35">
      <c r="B2439" s="264">
        <f t="shared" si="37"/>
        <v>2424</v>
      </c>
      <c r="C2439" s="133"/>
      <c r="D2439" s="126"/>
      <c r="E2439" s="190"/>
      <c r="F2439" s="190"/>
      <c r="G2439" s="202"/>
      <c r="H2439" s="223"/>
    </row>
    <row r="2440" spans="2:8" x14ac:dyDescent="0.35">
      <c r="B2440" s="264">
        <f t="shared" si="37"/>
        <v>2425</v>
      </c>
      <c r="C2440" s="133"/>
      <c r="D2440" s="126"/>
      <c r="E2440" s="190"/>
      <c r="F2440" s="190"/>
      <c r="G2440" s="202"/>
      <c r="H2440" s="223"/>
    </row>
    <row r="2441" spans="2:8" x14ac:dyDescent="0.35">
      <c r="B2441" s="264">
        <f t="shared" si="37"/>
        <v>2426</v>
      </c>
      <c r="C2441" s="133"/>
      <c r="D2441" s="126"/>
      <c r="E2441" s="190"/>
      <c r="F2441" s="190"/>
      <c r="G2441" s="202"/>
      <c r="H2441" s="223"/>
    </row>
    <row r="2442" spans="2:8" x14ac:dyDescent="0.35">
      <c r="B2442" s="264">
        <f t="shared" si="37"/>
        <v>2427</v>
      </c>
      <c r="C2442" s="133"/>
      <c r="D2442" s="126"/>
      <c r="E2442" s="190"/>
      <c r="F2442" s="190"/>
      <c r="G2442" s="202"/>
      <c r="H2442" s="223"/>
    </row>
    <row r="2443" spans="2:8" x14ac:dyDescent="0.35">
      <c r="B2443" s="264">
        <f t="shared" si="37"/>
        <v>2428</v>
      </c>
      <c r="C2443" s="133"/>
      <c r="D2443" s="126"/>
      <c r="E2443" s="190"/>
      <c r="F2443" s="190"/>
      <c r="G2443" s="202"/>
      <c r="H2443" s="223"/>
    </row>
    <row r="2444" spans="2:8" x14ac:dyDescent="0.35">
      <c r="B2444" s="264">
        <f t="shared" si="37"/>
        <v>2429</v>
      </c>
      <c r="C2444" s="133"/>
      <c r="D2444" s="126"/>
      <c r="E2444" s="190"/>
      <c r="F2444" s="190"/>
      <c r="G2444" s="202"/>
      <c r="H2444" s="223"/>
    </row>
    <row r="2445" spans="2:8" x14ac:dyDescent="0.35">
      <c r="B2445" s="264">
        <f t="shared" si="37"/>
        <v>2430</v>
      </c>
      <c r="C2445" s="133"/>
      <c r="D2445" s="126"/>
      <c r="E2445" s="190"/>
      <c r="F2445" s="190"/>
      <c r="G2445" s="202"/>
      <c r="H2445" s="223"/>
    </row>
    <row r="2446" spans="2:8" x14ac:dyDescent="0.35">
      <c r="B2446" s="264">
        <f t="shared" si="37"/>
        <v>2431</v>
      </c>
      <c r="C2446" s="133"/>
      <c r="D2446" s="126"/>
      <c r="E2446" s="190"/>
      <c r="F2446" s="190"/>
      <c r="G2446" s="202"/>
      <c r="H2446" s="223"/>
    </row>
    <row r="2447" spans="2:8" x14ac:dyDescent="0.35">
      <c r="B2447" s="264">
        <f t="shared" si="37"/>
        <v>2432</v>
      </c>
      <c r="C2447" s="133"/>
      <c r="D2447" s="126"/>
      <c r="E2447" s="190"/>
      <c r="F2447" s="190"/>
      <c r="G2447" s="202"/>
      <c r="H2447" s="223"/>
    </row>
    <row r="2448" spans="2:8" x14ac:dyDescent="0.35">
      <c r="B2448" s="264">
        <f t="shared" si="37"/>
        <v>2433</v>
      </c>
      <c r="C2448" s="133"/>
      <c r="D2448" s="126"/>
      <c r="E2448" s="190"/>
      <c r="F2448" s="190"/>
      <c r="G2448" s="202"/>
      <c r="H2448" s="223"/>
    </row>
    <row r="2449" spans="2:8" x14ac:dyDescent="0.35">
      <c r="B2449" s="264">
        <f t="shared" ref="B2449:B2512" si="38">B2448+1</f>
        <v>2434</v>
      </c>
      <c r="C2449" s="133"/>
      <c r="D2449" s="126"/>
      <c r="E2449" s="190"/>
      <c r="F2449" s="190"/>
      <c r="G2449" s="202"/>
      <c r="H2449" s="223"/>
    </row>
    <row r="2450" spans="2:8" x14ac:dyDescent="0.35">
      <c r="B2450" s="264">
        <f t="shared" si="38"/>
        <v>2435</v>
      </c>
      <c r="C2450" s="133"/>
      <c r="D2450" s="126"/>
      <c r="E2450" s="190"/>
      <c r="F2450" s="190"/>
      <c r="G2450" s="202"/>
      <c r="H2450" s="223"/>
    </row>
    <row r="2451" spans="2:8" x14ac:dyDescent="0.35">
      <c r="B2451" s="264">
        <f t="shared" si="38"/>
        <v>2436</v>
      </c>
      <c r="C2451" s="133"/>
      <c r="D2451" s="126"/>
      <c r="E2451" s="190"/>
      <c r="F2451" s="190"/>
      <c r="G2451" s="202"/>
      <c r="H2451" s="223"/>
    </row>
    <row r="2452" spans="2:8" x14ac:dyDescent="0.35">
      <c r="B2452" s="264">
        <f t="shared" si="38"/>
        <v>2437</v>
      </c>
      <c r="C2452" s="133"/>
      <c r="D2452" s="126"/>
      <c r="E2452" s="190"/>
      <c r="F2452" s="190"/>
      <c r="G2452" s="202"/>
      <c r="H2452" s="223"/>
    </row>
    <row r="2453" spans="2:8" x14ac:dyDescent="0.35">
      <c r="B2453" s="264">
        <f t="shared" si="38"/>
        <v>2438</v>
      </c>
      <c r="C2453" s="133"/>
      <c r="D2453" s="126"/>
      <c r="E2453" s="190"/>
      <c r="F2453" s="190"/>
      <c r="G2453" s="202"/>
      <c r="H2453" s="223"/>
    </row>
    <row r="2454" spans="2:8" x14ac:dyDescent="0.35">
      <c r="B2454" s="264">
        <f t="shared" si="38"/>
        <v>2439</v>
      </c>
      <c r="C2454" s="133"/>
      <c r="D2454" s="126"/>
      <c r="E2454" s="190"/>
      <c r="F2454" s="190"/>
      <c r="G2454" s="202"/>
      <c r="H2454" s="223"/>
    </row>
    <row r="2455" spans="2:8" x14ac:dyDescent="0.35">
      <c r="B2455" s="264">
        <f t="shared" si="38"/>
        <v>2440</v>
      </c>
      <c r="C2455" s="133"/>
      <c r="D2455" s="126"/>
      <c r="E2455" s="190"/>
      <c r="F2455" s="190"/>
      <c r="G2455" s="202"/>
      <c r="H2455" s="223"/>
    </row>
    <row r="2456" spans="2:8" x14ac:dyDescent="0.35">
      <c r="B2456" s="264">
        <f t="shared" si="38"/>
        <v>2441</v>
      </c>
      <c r="C2456" s="133"/>
      <c r="D2456" s="126"/>
      <c r="E2456" s="190"/>
      <c r="F2456" s="190"/>
      <c r="G2456" s="202"/>
      <c r="H2456" s="223"/>
    </row>
    <row r="2457" spans="2:8" x14ac:dyDescent="0.35">
      <c r="B2457" s="264">
        <f t="shared" si="38"/>
        <v>2442</v>
      </c>
      <c r="C2457" s="133"/>
      <c r="D2457" s="126"/>
      <c r="E2457" s="190"/>
      <c r="F2457" s="190"/>
      <c r="G2457" s="202"/>
      <c r="H2457" s="223"/>
    </row>
    <row r="2458" spans="2:8" x14ac:dyDescent="0.35">
      <c r="B2458" s="264">
        <f t="shared" si="38"/>
        <v>2443</v>
      </c>
      <c r="C2458" s="133"/>
      <c r="D2458" s="126"/>
      <c r="E2458" s="190"/>
      <c r="F2458" s="190"/>
      <c r="G2458" s="202"/>
      <c r="H2458" s="223"/>
    </row>
    <row r="2459" spans="2:8" x14ac:dyDescent="0.35">
      <c r="B2459" s="264">
        <f t="shared" si="38"/>
        <v>2444</v>
      </c>
      <c r="C2459" s="133"/>
      <c r="D2459" s="126"/>
      <c r="E2459" s="190"/>
      <c r="F2459" s="190"/>
      <c r="G2459" s="202"/>
      <c r="H2459" s="223"/>
    </row>
    <row r="2460" spans="2:8" x14ac:dyDescent="0.35">
      <c r="B2460" s="264">
        <f t="shared" si="38"/>
        <v>2445</v>
      </c>
      <c r="C2460" s="133"/>
      <c r="D2460" s="126"/>
      <c r="E2460" s="190"/>
      <c r="F2460" s="190"/>
      <c r="G2460" s="202"/>
      <c r="H2460" s="223"/>
    </row>
    <row r="2461" spans="2:8" x14ac:dyDescent="0.35">
      <c r="B2461" s="264">
        <f t="shared" si="38"/>
        <v>2446</v>
      </c>
      <c r="C2461" s="133"/>
      <c r="D2461" s="126"/>
      <c r="E2461" s="190"/>
      <c r="F2461" s="190"/>
      <c r="G2461" s="202"/>
      <c r="H2461" s="223"/>
    </row>
    <row r="2462" spans="2:8" x14ac:dyDescent="0.35">
      <c r="B2462" s="264">
        <f t="shared" si="38"/>
        <v>2447</v>
      </c>
      <c r="C2462" s="133"/>
      <c r="D2462" s="126"/>
      <c r="E2462" s="190"/>
      <c r="F2462" s="190"/>
      <c r="G2462" s="202"/>
      <c r="H2462" s="223"/>
    </row>
    <row r="2463" spans="2:8" x14ac:dyDescent="0.35">
      <c r="B2463" s="264">
        <f t="shared" si="38"/>
        <v>2448</v>
      </c>
      <c r="C2463" s="133"/>
      <c r="D2463" s="126"/>
      <c r="E2463" s="190"/>
      <c r="F2463" s="190"/>
      <c r="G2463" s="202"/>
      <c r="H2463" s="223"/>
    </row>
    <row r="2464" spans="2:8" x14ac:dyDescent="0.35">
      <c r="B2464" s="264">
        <f t="shared" si="38"/>
        <v>2449</v>
      </c>
      <c r="C2464" s="133"/>
      <c r="D2464" s="126"/>
      <c r="E2464" s="190"/>
      <c r="F2464" s="190"/>
      <c r="G2464" s="202"/>
      <c r="H2464" s="223"/>
    </row>
    <row r="2465" spans="2:8" x14ac:dyDescent="0.35">
      <c r="B2465" s="264">
        <f t="shared" si="38"/>
        <v>2450</v>
      </c>
      <c r="C2465" s="133"/>
      <c r="D2465" s="126"/>
      <c r="E2465" s="190"/>
      <c r="F2465" s="190"/>
      <c r="G2465" s="202"/>
      <c r="H2465" s="223"/>
    </row>
    <row r="2466" spans="2:8" x14ac:dyDescent="0.35">
      <c r="B2466" s="264">
        <f t="shared" si="38"/>
        <v>2451</v>
      </c>
      <c r="C2466" s="133"/>
      <c r="D2466" s="126"/>
      <c r="E2466" s="190"/>
      <c r="F2466" s="190"/>
      <c r="G2466" s="202"/>
      <c r="H2466" s="223"/>
    </row>
    <row r="2467" spans="2:8" x14ac:dyDescent="0.35">
      <c r="B2467" s="264">
        <f t="shared" si="38"/>
        <v>2452</v>
      </c>
      <c r="C2467" s="133"/>
      <c r="D2467" s="126"/>
      <c r="E2467" s="190"/>
      <c r="F2467" s="190"/>
      <c r="G2467" s="202"/>
      <c r="H2467" s="223"/>
    </row>
    <row r="2468" spans="2:8" x14ac:dyDescent="0.35">
      <c r="B2468" s="264">
        <f t="shared" si="38"/>
        <v>2453</v>
      </c>
      <c r="C2468" s="133"/>
      <c r="D2468" s="126"/>
      <c r="E2468" s="190"/>
      <c r="F2468" s="190"/>
      <c r="G2468" s="202"/>
      <c r="H2468" s="223"/>
    </row>
    <row r="2469" spans="2:8" x14ac:dyDescent="0.35">
      <c r="B2469" s="264">
        <f t="shared" si="38"/>
        <v>2454</v>
      </c>
      <c r="C2469" s="133"/>
      <c r="D2469" s="126"/>
      <c r="E2469" s="190"/>
      <c r="F2469" s="190"/>
      <c r="G2469" s="202"/>
      <c r="H2469" s="223"/>
    </row>
    <row r="2470" spans="2:8" x14ac:dyDescent="0.35">
      <c r="B2470" s="264">
        <f t="shared" si="38"/>
        <v>2455</v>
      </c>
      <c r="C2470" s="133"/>
      <c r="D2470" s="126"/>
      <c r="E2470" s="190"/>
      <c r="F2470" s="190"/>
      <c r="G2470" s="202"/>
      <c r="H2470" s="223"/>
    </row>
    <row r="2471" spans="2:8" x14ac:dyDescent="0.35">
      <c r="B2471" s="264">
        <f t="shared" si="38"/>
        <v>2456</v>
      </c>
      <c r="C2471" s="133"/>
      <c r="D2471" s="126"/>
      <c r="E2471" s="190"/>
      <c r="F2471" s="190"/>
      <c r="G2471" s="202"/>
      <c r="H2471" s="223"/>
    </row>
    <row r="2472" spans="2:8" x14ac:dyDescent="0.35">
      <c r="B2472" s="264">
        <f t="shared" si="38"/>
        <v>2457</v>
      </c>
      <c r="C2472" s="133"/>
      <c r="D2472" s="126"/>
      <c r="E2472" s="190"/>
      <c r="F2472" s="190"/>
      <c r="G2472" s="202"/>
      <c r="H2472" s="223"/>
    </row>
    <row r="2473" spans="2:8" x14ac:dyDescent="0.35">
      <c r="B2473" s="264">
        <f t="shared" si="38"/>
        <v>2458</v>
      </c>
      <c r="C2473" s="133"/>
      <c r="D2473" s="126"/>
      <c r="E2473" s="190"/>
      <c r="F2473" s="190"/>
      <c r="G2473" s="202"/>
      <c r="H2473" s="223"/>
    </row>
    <row r="2474" spans="2:8" x14ac:dyDescent="0.35">
      <c r="B2474" s="264">
        <f t="shared" si="38"/>
        <v>2459</v>
      </c>
      <c r="C2474" s="133"/>
      <c r="D2474" s="126"/>
      <c r="E2474" s="190"/>
      <c r="F2474" s="190"/>
      <c r="G2474" s="202"/>
      <c r="H2474" s="223"/>
    </row>
    <row r="2475" spans="2:8" x14ac:dyDescent="0.35">
      <c r="B2475" s="264">
        <f t="shared" si="38"/>
        <v>2460</v>
      </c>
      <c r="C2475" s="133"/>
      <c r="D2475" s="126"/>
      <c r="E2475" s="190"/>
      <c r="F2475" s="190"/>
      <c r="G2475" s="202"/>
      <c r="H2475" s="223"/>
    </row>
    <row r="2476" spans="2:8" x14ac:dyDescent="0.35">
      <c r="B2476" s="264">
        <f t="shared" si="38"/>
        <v>2461</v>
      </c>
      <c r="C2476" s="133"/>
      <c r="D2476" s="126"/>
      <c r="E2476" s="190"/>
      <c r="F2476" s="190"/>
      <c r="G2476" s="202"/>
      <c r="H2476" s="223"/>
    </row>
    <row r="2477" spans="2:8" x14ac:dyDescent="0.35">
      <c r="B2477" s="264">
        <f t="shared" si="38"/>
        <v>2462</v>
      </c>
      <c r="C2477" s="133"/>
      <c r="D2477" s="126"/>
      <c r="E2477" s="190"/>
      <c r="F2477" s="190"/>
      <c r="G2477" s="202"/>
      <c r="H2477" s="223"/>
    </row>
    <row r="2478" spans="2:8" x14ac:dyDescent="0.35">
      <c r="B2478" s="264">
        <f t="shared" si="38"/>
        <v>2463</v>
      </c>
      <c r="C2478" s="133"/>
      <c r="D2478" s="126"/>
      <c r="E2478" s="190"/>
      <c r="F2478" s="190"/>
      <c r="G2478" s="202"/>
      <c r="H2478" s="223"/>
    </row>
    <row r="2479" spans="2:8" x14ac:dyDescent="0.35">
      <c r="B2479" s="264">
        <f t="shared" si="38"/>
        <v>2464</v>
      </c>
      <c r="C2479" s="133"/>
      <c r="D2479" s="126"/>
      <c r="E2479" s="190"/>
      <c r="F2479" s="190"/>
      <c r="G2479" s="202"/>
      <c r="H2479" s="223"/>
    </row>
    <row r="2480" spans="2:8" x14ac:dyDescent="0.35">
      <c r="B2480" s="264">
        <f t="shared" si="38"/>
        <v>2465</v>
      </c>
      <c r="C2480" s="133"/>
      <c r="D2480" s="126"/>
      <c r="E2480" s="190"/>
      <c r="F2480" s="190"/>
      <c r="G2480" s="202"/>
      <c r="H2480" s="223"/>
    </row>
    <row r="2481" spans="2:8" x14ac:dyDescent="0.35">
      <c r="B2481" s="264">
        <f t="shared" si="38"/>
        <v>2466</v>
      </c>
      <c r="C2481" s="133"/>
      <c r="D2481" s="126"/>
      <c r="E2481" s="190"/>
      <c r="F2481" s="190"/>
      <c r="G2481" s="202"/>
      <c r="H2481" s="223"/>
    </row>
    <row r="2482" spans="2:8" x14ac:dyDescent="0.35">
      <c r="B2482" s="264">
        <f t="shared" si="38"/>
        <v>2467</v>
      </c>
      <c r="C2482" s="133"/>
      <c r="D2482" s="126"/>
      <c r="E2482" s="190"/>
      <c r="F2482" s="190"/>
      <c r="G2482" s="202"/>
      <c r="H2482" s="223"/>
    </row>
    <row r="2483" spans="2:8" x14ac:dyDescent="0.35">
      <c r="B2483" s="264">
        <f t="shared" si="38"/>
        <v>2468</v>
      </c>
      <c r="C2483" s="133"/>
      <c r="D2483" s="126"/>
      <c r="E2483" s="190"/>
      <c r="F2483" s="190"/>
      <c r="G2483" s="202"/>
      <c r="H2483" s="223"/>
    </row>
    <row r="2484" spans="2:8" x14ac:dyDescent="0.35">
      <c r="B2484" s="264">
        <f t="shared" si="38"/>
        <v>2469</v>
      </c>
      <c r="C2484" s="133"/>
      <c r="D2484" s="126"/>
      <c r="E2484" s="190"/>
      <c r="F2484" s="190"/>
      <c r="G2484" s="202"/>
      <c r="H2484" s="223"/>
    </row>
    <row r="2485" spans="2:8" x14ac:dyDescent="0.35">
      <c r="B2485" s="264">
        <f t="shared" si="38"/>
        <v>2470</v>
      </c>
      <c r="C2485" s="133"/>
      <c r="D2485" s="126"/>
      <c r="E2485" s="190"/>
      <c r="F2485" s="190"/>
      <c r="G2485" s="202"/>
      <c r="H2485" s="223"/>
    </row>
    <row r="2486" spans="2:8" x14ac:dyDescent="0.35">
      <c r="B2486" s="264">
        <f t="shared" si="38"/>
        <v>2471</v>
      </c>
      <c r="C2486" s="133"/>
      <c r="D2486" s="126"/>
      <c r="E2486" s="190"/>
      <c r="F2486" s="190"/>
      <c r="G2486" s="202"/>
      <c r="H2486" s="223"/>
    </row>
    <row r="2487" spans="2:8" x14ac:dyDescent="0.35">
      <c r="B2487" s="264">
        <f t="shared" si="38"/>
        <v>2472</v>
      </c>
      <c r="C2487" s="133"/>
      <c r="D2487" s="126"/>
      <c r="E2487" s="190"/>
      <c r="F2487" s="190"/>
      <c r="G2487" s="202"/>
      <c r="H2487" s="223"/>
    </row>
    <row r="2488" spans="2:8" x14ac:dyDescent="0.35">
      <c r="B2488" s="264">
        <f t="shared" si="38"/>
        <v>2473</v>
      </c>
      <c r="C2488" s="133"/>
      <c r="D2488" s="126"/>
      <c r="E2488" s="190"/>
      <c r="F2488" s="190"/>
      <c r="G2488" s="202"/>
      <c r="H2488" s="223"/>
    </row>
    <row r="2489" spans="2:8" x14ac:dyDescent="0.35">
      <c r="B2489" s="264">
        <f t="shared" si="38"/>
        <v>2474</v>
      </c>
      <c r="C2489" s="133"/>
      <c r="D2489" s="126"/>
      <c r="E2489" s="190"/>
      <c r="F2489" s="190"/>
      <c r="G2489" s="202"/>
      <c r="H2489" s="223"/>
    </row>
    <row r="2490" spans="2:8" x14ac:dyDescent="0.35">
      <c r="B2490" s="264">
        <f t="shared" si="38"/>
        <v>2475</v>
      </c>
      <c r="C2490" s="133"/>
      <c r="D2490" s="126"/>
      <c r="E2490" s="190"/>
      <c r="F2490" s="190"/>
      <c r="G2490" s="202"/>
      <c r="H2490" s="223"/>
    </row>
    <row r="2491" spans="2:8" x14ac:dyDescent="0.35">
      <c r="B2491" s="264">
        <f t="shared" si="38"/>
        <v>2476</v>
      </c>
      <c r="C2491" s="133"/>
      <c r="D2491" s="126"/>
      <c r="E2491" s="190"/>
      <c r="F2491" s="190"/>
      <c r="G2491" s="202"/>
      <c r="H2491" s="223"/>
    </row>
    <row r="2492" spans="2:8" x14ac:dyDescent="0.35">
      <c r="B2492" s="264">
        <f t="shared" si="38"/>
        <v>2477</v>
      </c>
      <c r="C2492" s="133"/>
      <c r="D2492" s="126"/>
      <c r="E2492" s="190"/>
      <c r="F2492" s="190"/>
      <c r="G2492" s="202"/>
      <c r="H2492" s="223"/>
    </row>
    <row r="2493" spans="2:8" x14ac:dyDescent="0.35">
      <c r="B2493" s="264">
        <f t="shared" si="38"/>
        <v>2478</v>
      </c>
      <c r="C2493" s="133"/>
      <c r="D2493" s="126"/>
      <c r="E2493" s="190"/>
      <c r="F2493" s="190"/>
      <c r="G2493" s="202"/>
      <c r="H2493" s="223"/>
    </row>
    <row r="2494" spans="2:8" x14ac:dyDescent="0.35">
      <c r="B2494" s="264">
        <f t="shared" si="38"/>
        <v>2479</v>
      </c>
      <c r="C2494" s="133"/>
      <c r="D2494" s="126"/>
      <c r="E2494" s="190"/>
      <c r="F2494" s="190"/>
      <c r="G2494" s="202"/>
      <c r="H2494" s="223"/>
    </row>
    <row r="2495" spans="2:8" x14ac:dyDescent="0.35">
      <c r="B2495" s="264">
        <f t="shared" si="38"/>
        <v>2480</v>
      </c>
      <c r="C2495" s="133"/>
      <c r="D2495" s="126"/>
      <c r="E2495" s="190"/>
      <c r="F2495" s="190"/>
      <c r="G2495" s="202"/>
      <c r="H2495" s="223"/>
    </row>
    <row r="2496" spans="2:8" x14ac:dyDescent="0.35">
      <c r="B2496" s="264">
        <f t="shared" si="38"/>
        <v>2481</v>
      </c>
      <c r="C2496" s="133"/>
      <c r="D2496" s="126"/>
      <c r="E2496" s="190"/>
      <c r="F2496" s="190"/>
      <c r="G2496" s="202"/>
      <c r="H2496" s="223"/>
    </row>
    <row r="2497" spans="2:8" x14ac:dyDescent="0.35">
      <c r="B2497" s="264">
        <f t="shared" si="38"/>
        <v>2482</v>
      </c>
      <c r="C2497" s="133"/>
      <c r="D2497" s="126"/>
      <c r="E2497" s="190"/>
      <c r="F2497" s="190"/>
      <c r="G2497" s="202"/>
      <c r="H2497" s="223"/>
    </row>
    <row r="2498" spans="2:8" x14ac:dyDescent="0.35">
      <c r="B2498" s="264">
        <f t="shared" si="38"/>
        <v>2483</v>
      </c>
      <c r="C2498" s="133"/>
      <c r="D2498" s="126"/>
      <c r="E2498" s="190"/>
      <c r="F2498" s="190"/>
      <c r="G2498" s="202"/>
      <c r="H2498" s="223"/>
    </row>
    <row r="2499" spans="2:8" x14ac:dyDescent="0.35">
      <c r="B2499" s="264">
        <f t="shared" si="38"/>
        <v>2484</v>
      </c>
      <c r="C2499" s="133"/>
      <c r="D2499" s="126"/>
      <c r="E2499" s="190"/>
      <c r="F2499" s="190"/>
      <c r="G2499" s="202"/>
      <c r="H2499" s="223"/>
    </row>
    <row r="2500" spans="2:8" x14ac:dyDescent="0.35">
      <c r="B2500" s="264">
        <f t="shared" si="38"/>
        <v>2485</v>
      </c>
      <c r="C2500" s="133"/>
      <c r="D2500" s="126"/>
      <c r="E2500" s="190"/>
      <c r="F2500" s="190"/>
      <c r="G2500" s="202"/>
      <c r="H2500" s="223"/>
    </row>
    <row r="2501" spans="2:8" x14ac:dyDescent="0.35">
      <c r="B2501" s="264">
        <f t="shared" si="38"/>
        <v>2486</v>
      </c>
      <c r="C2501" s="133"/>
      <c r="D2501" s="126"/>
      <c r="E2501" s="190"/>
      <c r="F2501" s="190"/>
      <c r="G2501" s="202"/>
      <c r="H2501" s="223"/>
    </row>
    <row r="2502" spans="2:8" x14ac:dyDescent="0.35">
      <c r="B2502" s="264">
        <f t="shared" si="38"/>
        <v>2487</v>
      </c>
      <c r="C2502" s="133"/>
      <c r="D2502" s="126"/>
      <c r="E2502" s="190"/>
      <c r="F2502" s="190"/>
      <c r="G2502" s="202"/>
      <c r="H2502" s="223"/>
    </row>
    <row r="2503" spans="2:8" x14ac:dyDescent="0.35">
      <c r="B2503" s="264">
        <f t="shared" si="38"/>
        <v>2488</v>
      </c>
      <c r="C2503" s="133"/>
      <c r="D2503" s="126"/>
      <c r="E2503" s="190"/>
      <c r="F2503" s="190"/>
      <c r="G2503" s="202"/>
      <c r="H2503" s="223"/>
    </row>
    <row r="2504" spans="2:8" x14ac:dyDescent="0.35">
      <c r="B2504" s="264">
        <f t="shared" si="38"/>
        <v>2489</v>
      </c>
      <c r="C2504" s="133"/>
      <c r="D2504" s="126"/>
      <c r="E2504" s="190"/>
      <c r="F2504" s="190"/>
      <c r="G2504" s="202"/>
      <c r="H2504" s="223"/>
    </row>
    <row r="2505" spans="2:8" x14ac:dyDescent="0.35">
      <c r="B2505" s="264">
        <f t="shared" si="38"/>
        <v>2490</v>
      </c>
      <c r="C2505" s="133"/>
      <c r="D2505" s="126"/>
      <c r="E2505" s="190"/>
      <c r="F2505" s="190"/>
      <c r="G2505" s="202"/>
      <c r="H2505" s="223"/>
    </row>
    <row r="2506" spans="2:8" x14ac:dyDescent="0.35">
      <c r="B2506" s="264">
        <f t="shared" si="38"/>
        <v>2491</v>
      </c>
      <c r="C2506" s="133"/>
      <c r="D2506" s="126"/>
      <c r="E2506" s="190"/>
      <c r="F2506" s="190"/>
      <c r="G2506" s="202"/>
      <c r="H2506" s="223"/>
    </row>
    <row r="2507" spans="2:8" x14ac:dyDescent="0.35">
      <c r="B2507" s="264">
        <f t="shared" si="38"/>
        <v>2492</v>
      </c>
      <c r="C2507" s="133"/>
      <c r="D2507" s="126"/>
      <c r="E2507" s="190"/>
      <c r="F2507" s="190"/>
      <c r="G2507" s="202"/>
      <c r="H2507" s="223"/>
    </row>
    <row r="2508" spans="2:8" x14ac:dyDescent="0.35">
      <c r="B2508" s="264">
        <f t="shared" si="38"/>
        <v>2493</v>
      </c>
      <c r="C2508" s="133"/>
      <c r="D2508" s="126"/>
      <c r="E2508" s="190"/>
      <c r="F2508" s="190"/>
      <c r="G2508" s="202"/>
      <c r="H2508" s="223"/>
    </row>
    <row r="2509" spans="2:8" x14ac:dyDescent="0.35">
      <c r="B2509" s="264">
        <f t="shared" si="38"/>
        <v>2494</v>
      </c>
      <c r="C2509" s="133"/>
      <c r="D2509" s="126"/>
      <c r="E2509" s="190"/>
      <c r="F2509" s="190"/>
      <c r="G2509" s="202"/>
      <c r="H2509" s="223"/>
    </row>
    <row r="2510" spans="2:8" x14ac:dyDescent="0.35">
      <c r="B2510" s="264">
        <f t="shared" si="38"/>
        <v>2495</v>
      </c>
      <c r="C2510" s="133"/>
      <c r="D2510" s="126"/>
      <c r="E2510" s="190"/>
      <c r="F2510" s="190"/>
      <c r="G2510" s="202"/>
      <c r="H2510" s="223"/>
    </row>
    <row r="2511" spans="2:8" x14ac:dyDescent="0.35">
      <c r="B2511" s="264">
        <f t="shared" si="38"/>
        <v>2496</v>
      </c>
      <c r="C2511" s="133"/>
      <c r="D2511" s="126"/>
      <c r="E2511" s="190"/>
      <c r="F2511" s="190"/>
      <c r="G2511" s="202"/>
      <c r="H2511" s="223"/>
    </row>
    <row r="2512" spans="2:8" x14ac:dyDescent="0.35">
      <c r="B2512" s="264">
        <f t="shared" si="38"/>
        <v>2497</v>
      </c>
      <c r="C2512" s="133"/>
      <c r="D2512" s="126"/>
      <c r="E2512" s="190"/>
      <c r="F2512" s="190"/>
      <c r="G2512" s="202"/>
      <c r="H2512" s="223"/>
    </row>
    <row r="2513" spans="2:8" x14ac:dyDescent="0.35">
      <c r="B2513" s="264">
        <f t="shared" ref="B2513:B2576" si="39">B2512+1</f>
        <v>2498</v>
      </c>
      <c r="C2513" s="133"/>
      <c r="D2513" s="126"/>
      <c r="E2513" s="190"/>
      <c r="F2513" s="190"/>
      <c r="G2513" s="202"/>
      <c r="H2513" s="223"/>
    </row>
    <row r="2514" spans="2:8" x14ac:dyDescent="0.35">
      <c r="B2514" s="264">
        <f t="shared" si="39"/>
        <v>2499</v>
      </c>
      <c r="C2514" s="133"/>
      <c r="D2514" s="126"/>
      <c r="E2514" s="190"/>
      <c r="F2514" s="190"/>
      <c r="G2514" s="202"/>
      <c r="H2514" s="223"/>
    </row>
    <row r="2515" spans="2:8" x14ac:dyDescent="0.35">
      <c r="B2515" s="264">
        <f t="shared" si="39"/>
        <v>2500</v>
      </c>
      <c r="C2515" s="133"/>
      <c r="D2515" s="126"/>
      <c r="E2515" s="190"/>
      <c r="F2515" s="190"/>
      <c r="G2515" s="202"/>
      <c r="H2515" s="223"/>
    </row>
    <row r="2516" spans="2:8" x14ac:dyDescent="0.35">
      <c r="B2516" s="264">
        <f t="shared" si="39"/>
        <v>2501</v>
      </c>
      <c r="C2516" s="133"/>
      <c r="D2516" s="126"/>
      <c r="E2516" s="190"/>
      <c r="F2516" s="190"/>
      <c r="G2516" s="202"/>
      <c r="H2516" s="223"/>
    </row>
    <row r="2517" spans="2:8" x14ac:dyDescent="0.35">
      <c r="B2517" s="264">
        <f t="shared" si="39"/>
        <v>2502</v>
      </c>
      <c r="C2517" s="133"/>
      <c r="D2517" s="126"/>
      <c r="E2517" s="190"/>
      <c r="F2517" s="190"/>
      <c r="G2517" s="202"/>
      <c r="H2517" s="223"/>
    </row>
    <row r="2518" spans="2:8" x14ac:dyDescent="0.35">
      <c r="B2518" s="264">
        <f t="shared" si="39"/>
        <v>2503</v>
      </c>
      <c r="C2518" s="133"/>
      <c r="D2518" s="126"/>
      <c r="E2518" s="190"/>
      <c r="F2518" s="190"/>
      <c r="G2518" s="202"/>
      <c r="H2518" s="223"/>
    </row>
    <row r="2519" spans="2:8" x14ac:dyDescent="0.35">
      <c r="B2519" s="264">
        <f t="shared" si="39"/>
        <v>2504</v>
      </c>
      <c r="C2519" s="133"/>
      <c r="D2519" s="126"/>
      <c r="E2519" s="190"/>
      <c r="F2519" s="190"/>
      <c r="G2519" s="202"/>
      <c r="H2519" s="223"/>
    </row>
    <row r="2520" spans="2:8" x14ac:dyDescent="0.35">
      <c r="B2520" s="264">
        <f t="shared" si="39"/>
        <v>2505</v>
      </c>
      <c r="C2520" s="133"/>
      <c r="D2520" s="126"/>
      <c r="E2520" s="190"/>
      <c r="F2520" s="190"/>
      <c r="G2520" s="202"/>
      <c r="H2520" s="223"/>
    </row>
    <row r="2521" spans="2:8" x14ac:dyDescent="0.35">
      <c r="B2521" s="264">
        <f t="shared" si="39"/>
        <v>2506</v>
      </c>
      <c r="C2521" s="133"/>
      <c r="D2521" s="126"/>
      <c r="E2521" s="190"/>
      <c r="F2521" s="190"/>
      <c r="G2521" s="202"/>
      <c r="H2521" s="223"/>
    </row>
    <row r="2522" spans="2:8" x14ac:dyDescent="0.35">
      <c r="B2522" s="264">
        <f t="shared" si="39"/>
        <v>2507</v>
      </c>
      <c r="C2522" s="133"/>
      <c r="D2522" s="126"/>
      <c r="E2522" s="190"/>
      <c r="F2522" s="190"/>
      <c r="G2522" s="202"/>
      <c r="H2522" s="223"/>
    </row>
    <row r="2523" spans="2:8" x14ac:dyDescent="0.35">
      <c r="B2523" s="264">
        <f t="shared" si="39"/>
        <v>2508</v>
      </c>
      <c r="C2523" s="133"/>
      <c r="D2523" s="126"/>
      <c r="E2523" s="190"/>
      <c r="F2523" s="190"/>
      <c r="G2523" s="202"/>
      <c r="H2523" s="223"/>
    </row>
    <row r="2524" spans="2:8" x14ac:dyDescent="0.35">
      <c r="B2524" s="264">
        <f t="shared" si="39"/>
        <v>2509</v>
      </c>
      <c r="C2524" s="133"/>
      <c r="D2524" s="126"/>
      <c r="E2524" s="190"/>
      <c r="F2524" s="190"/>
      <c r="G2524" s="202"/>
      <c r="H2524" s="223"/>
    </row>
    <row r="2525" spans="2:8" x14ac:dyDescent="0.35">
      <c r="B2525" s="264">
        <f t="shared" si="39"/>
        <v>2510</v>
      </c>
      <c r="C2525" s="133"/>
      <c r="D2525" s="126"/>
      <c r="E2525" s="190"/>
      <c r="F2525" s="190"/>
      <c r="G2525" s="202"/>
      <c r="H2525" s="223"/>
    </row>
    <row r="2526" spans="2:8" x14ac:dyDescent="0.35">
      <c r="B2526" s="264">
        <f t="shared" si="39"/>
        <v>2511</v>
      </c>
      <c r="C2526" s="133"/>
      <c r="D2526" s="126"/>
      <c r="E2526" s="190"/>
      <c r="F2526" s="190"/>
      <c r="G2526" s="202"/>
      <c r="H2526" s="223"/>
    </row>
    <row r="2527" spans="2:8" x14ac:dyDescent="0.35">
      <c r="B2527" s="264">
        <f t="shared" si="39"/>
        <v>2512</v>
      </c>
      <c r="C2527" s="133"/>
      <c r="D2527" s="126"/>
      <c r="E2527" s="190"/>
      <c r="F2527" s="190"/>
      <c r="G2527" s="202"/>
      <c r="H2527" s="223"/>
    </row>
    <row r="2528" spans="2:8" x14ac:dyDescent="0.35">
      <c r="B2528" s="264">
        <f t="shared" si="39"/>
        <v>2513</v>
      </c>
      <c r="C2528" s="133"/>
      <c r="D2528" s="126"/>
      <c r="E2528" s="190"/>
      <c r="F2528" s="190"/>
      <c r="G2528" s="202"/>
      <c r="H2528" s="223"/>
    </row>
    <row r="2529" spans="2:8" x14ac:dyDescent="0.35">
      <c r="B2529" s="264">
        <f t="shared" si="39"/>
        <v>2514</v>
      </c>
      <c r="C2529" s="133"/>
      <c r="D2529" s="126"/>
      <c r="E2529" s="190"/>
      <c r="F2529" s="190"/>
      <c r="G2529" s="202"/>
      <c r="H2529" s="223"/>
    </row>
    <row r="2530" spans="2:8" x14ac:dyDescent="0.35">
      <c r="B2530" s="264">
        <f t="shared" si="39"/>
        <v>2515</v>
      </c>
      <c r="C2530" s="133"/>
      <c r="D2530" s="126"/>
      <c r="E2530" s="190"/>
      <c r="F2530" s="190"/>
      <c r="G2530" s="202"/>
      <c r="H2530" s="223"/>
    </row>
    <row r="2531" spans="2:8" x14ac:dyDescent="0.35">
      <c r="B2531" s="264">
        <f t="shared" si="39"/>
        <v>2516</v>
      </c>
      <c r="C2531" s="133"/>
      <c r="D2531" s="126"/>
      <c r="E2531" s="190"/>
      <c r="F2531" s="190"/>
      <c r="G2531" s="202"/>
      <c r="H2531" s="223"/>
    </row>
    <row r="2532" spans="2:8" x14ac:dyDescent="0.35">
      <c r="B2532" s="264">
        <f t="shared" si="39"/>
        <v>2517</v>
      </c>
      <c r="C2532" s="133"/>
      <c r="D2532" s="126"/>
      <c r="E2532" s="190"/>
      <c r="F2532" s="190"/>
      <c r="G2532" s="202"/>
      <c r="H2532" s="223"/>
    </row>
    <row r="2533" spans="2:8" x14ac:dyDescent="0.35">
      <c r="B2533" s="264">
        <f t="shared" si="39"/>
        <v>2518</v>
      </c>
      <c r="C2533" s="133"/>
      <c r="D2533" s="126"/>
      <c r="E2533" s="190"/>
      <c r="F2533" s="190"/>
      <c r="G2533" s="202"/>
      <c r="H2533" s="223"/>
    </row>
    <row r="2534" spans="2:8" x14ac:dyDescent="0.35">
      <c r="B2534" s="264">
        <f t="shared" si="39"/>
        <v>2519</v>
      </c>
      <c r="C2534" s="133"/>
      <c r="D2534" s="126"/>
      <c r="E2534" s="190"/>
      <c r="F2534" s="190"/>
      <c r="G2534" s="202"/>
      <c r="H2534" s="223"/>
    </row>
    <row r="2535" spans="2:8" x14ac:dyDescent="0.35">
      <c r="B2535" s="264">
        <f t="shared" si="39"/>
        <v>2520</v>
      </c>
      <c r="C2535" s="133"/>
      <c r="D2535" s="126"/>
      <c r="E2535" s="190"/>
      <c r="F2535" s="190"/>
      <c r="G2535" s="202"/>
      <c r="H2535" s="223"/>
    </row>
    <row r="2536" spans="2:8" x14ac:dyDescent="0.35">
      <c r="B2536" s="264">
        <f t="shared" si="39"/>
        <v>2521</v>
      </c>
      <c r="C2536" s="133"/>
      <c r="D2536" s="126"/>
      <c r="E2536" s="190"/>
      <c r="F2536" s="190"/>
      <c r="G2536" s="202"/>
      <c r="H2536" s="223"/>
    </row>
    <row r="2537" spans="2:8" x14ac:dyDescent="0.35">
      <c r="B2537" s="264">
        <f t="shared" si="39"/>
        <v>2522</v>
      </c>
      <c r="C2537" s="133"/>
      <c r="D2537" s="126"/>
      <c r="E2537" s="190"/>
      <c r="F2537" s="190"/>
      <c r="G2537" s="202"/>
      <c r="H2537" s="223"/>
    </row>
    <row r="2538" spans="2:8" x14ac:dyDescent="0.35">
      <c r="B2538" s="264">
        <f t="shared" si="39"/>
        <v>2523</v>
      </c>
      <c r="C2538" s="133"/>
      <c r="D2538" s="126"/>
      <c r="E2538" s="190"/>
      <c r="F2538" s="190"/>
      <c r="G2538" s="202"/>
      <c r="H2538" s="223"/>
    </row>
    <row r="2539" spans="2:8" x14ac:dyDescent="0.35">
      <c r="B2539" s="264">
        <f t="shared" si="39"/>
        <v>2524</v>
      </c>
      <c r="C2539" s="133"/>
      <c r="D2539" s="126"/>
      <c r="E2539" s="190"/>
      <c r="F2539" s="190"/>
      <c r="G2539" s="202"/>
      <c r="H2539" s="223"/>
    </row>
    <row r="2540" spans="2:8" x14ac:dyDescent="0.35">
      <c r="B2540" s="264">
        <f t="shared" si="39"/>
        <v>2525</v>
      </c>
      <c r="C2540" s="133"/>
      <c r="D2540" s="126"/>
      <c r="E2540" s="190"/>
      <c r="F2540" s="190"/>
      <c r="G2540" s="202"/>
      <c r="H2540" s="223"/>
    </row>
    <row r="2541" spans="2:8" x14ac:dyDescent="0.35">
      <c r="B2541" s="264">
        <f t="shared" si="39"/>
        <v>2526</v>
      </c>
      <c r="C2541" s="133"/>
      <c r="D2541" s="126"/>
      <c r="E2541" s="190"/>
      <c r="F2541" s="190"/>
      <c r="G2541" s="202"/>
      <c r="H2541" s="223"/>
    </row>
    <row r="2542" spans="2:8" x14ac:dyDescent="0.35">
      <c r="B2542" s="264">
        <f t="shared" si="39"/>
        <v>2527</v>
      </c>
      <c r="C2542" s="133"/>
      <c r="D2542" s="126"/>
      <c r="E2542" s="190"/>
      <c r="F2542" s="190"/>
      <c r="G2542" s="202"/>
      <c r="H2542" s="223"/>
    </row>
    <row r="2543" spans="2:8" x14ac:dyDescent="0.35">
      <c r="B2543" s="264">
        <f t="shared" si="39"/>
        <v>2528</v>
      </c>
      <c r="C2543" s="133"/>
      <c r="D2543" s="126"/>
      <c r="E2543" s="190"/>
      <c r="F2543" s="190"/>
      <c r="G2543" s="202"/>
      <c r="H2543" s="223"/>
    </row>
    <row r="2544" spans="2:8" x14ac:dyDescent="0.35">
      <c r="B2544" s="264">
        <f t="shared" si="39"/>
        <v>2529</v>
      </c>
      <c r="C2544" s="133"/>
      <c r="D2544" s="126"/>
      <c r="E2544" s="190"/>
      <c r="F2544" s="190"/>
      <c r="G2544" s="202"/>
      <c r="H2544" s="223"/>
    </row>
    <row r="2545" spans="2:8" x14ac:dyDescent="0.35">
      <c r="B2545" s="264">
        <f t="shared" si="39"/>
        <v>2530</v>
      </c>
      <c r="C2545" s="133"/>
      <c r="D2545" s="126"/>
      <c r="E2545" s="190"/>
      <c r="F2545" s="190"/>
      <c r="G2545" s="202"/>
      <c r="H2545" s="223"/>
    </row>
    <row r="2546" spans="2:8" x14ac:dyDescent="0.35">
      <c r="B2546" s="264">
        <f t="shared" si="39"/>
        <v>2531</v>
      </c>
      <c r="C2546" s="133"/>
      <c r="D2546" s="126"/>
      <c r="E2546" s="190"/>
      <c r="F2546" s="190"/>
      <c r="G2546" s="202"/>
      <c r="H2546" s="223"/>
    </row>
    <row r="2547" spans="2:8" x14ac:dyDescent="0.35">
      <c r="B2547" s="264">
        <f t="shared" si="39"/>
        <v>2532</v>
      </c>
      <c r="C2547" s="133"/>
      <c r="D2547" s="126"/>
      <c r="E2547" s="190"/>
      <c r="F2547" s="190"/>
      <c r="G2547" s="202"/>
      <c r="H2547" s="223"/>
    </row>
    <row r="2548" spans="2:8" x14ac:dyDescent="0.35">
      <c r="B2548" s="264">
        <f t="shared" si="39"/>
        <v>2533</v>
      </c>
      <c r="C2548" s="133"/>
      <c r="D2548" s="126"/>
      <c r="E2548" s="190"/>
      <c r="F2548" s="190"/>
      <c r="G2548" s="202"/>
      <c r="H2548" s="223"/>
    </row>
    <row r="2549" spans="2:8" x14ac:dyDescent="0.35">
      <c r="B2549" s="264">
        <f t="shared" si="39"/>
        <v>2534</v>
      </c>
      <c r="C2549" s="133"/>
      <c r="D2549" s="126"/>
      <c r="E2549" s="190"/>
      <c r="F2549" s="190"/>
      <c r="G2549" s="202"/>
      <c r="H2549" s="223"/>
    </row>
    <row r="2550" spans="2:8" x14ac:dyDescent="0.35">
      <c r="B2550" s="264">
        <f t="shared" si="39"/>
        <v>2535</v>
      </c>
      <c r="C2550" s="133"/>
      <c r="D2550" s="126"/>
      <c r="E2550" s="190"/>
      <c r="F2550" s="190"/>
      <c r="G2550" s="202"/>
      <c r="H2550" s="223"/>
    </row>
    <row r="2551" spans="2:8" x14ac:dyDescent="0.35">
      <c r="B2551" s="264">
        <f t="shared" si="39"/>
        <v>2536</v>
      </c>
      <c r="C2551" s="133"/>
      <c r="D2551" s="126"/>
      <c r="E2551" s="190"/>
      <c r="F2551" s="190"/>
      <c r="G2551" s="202"/>
      <c r="H2551" s="223"/>
    </row>
    <row r="2552" spans="2:8" x14ac:dyDescent="0.35">
      <c r="B2552" s="264">
        <f t="shared" si="39"/>
        <v>2537</v>
      </c>
      <c r="C2552" s="133"/>
      <c r="D2552" s="126"/>
      <c r="E2552" s="190"/>
      <c r="F2552" s="190"/>
      <c r="G2552" s="202"/>
      <c r="H2552" s="223"/>
    </row>
    <row r="2553" spans="2:8" x14ac:dyDescent="0.35">
      <c r="B2553" s="264">
        <f t="shared" si="39"/>
        <v>2538</v>
      </c>
      <c r="C2553" s="133"/>
      <c r="D2553" s="126"/>
      <c r="E2553" s="190"/>
      <c r="F2553" s="190"/>
      <c r="G2553" s="202"/>
      <c r="H2553" s="223"/>
    </row>
    <row r="2554" spans="2:8" x14ac:dyDescent="0.35">
      <c r="B2554" s="264">
        <f t="shared" si="39"/>
        <v>2539</v>
      </c>
      <c r="C2554" s="133"/>
      <c r="D2554" s="126"/>
      <c r="E2554" s="190"/>
      <c r="F2554" s="190"/>
      <c r="G2554" s="202"/>
      <c r="H2554" s="223"/>
    </row>
    <row r="2555" spans="2:8" x14ac:dyDescent="0.35">
      <c r="B2555" s="264">
        <f t="shared" si="39"/>
        <v>2540</v>
      </c>
      <c r="C2555" s="133"/>
      <c r="D2555" s="126"/>
      <c r="E2555" s="190"/>
      <c r="F2555" s="190"/>
      <c r="G2555" s="202"/>
      <c r="H2555" s="223"/>
    </row>
    <row r="2556" spans="2:8" x14ac:dyDescent="0.35">
      <c r="B2556" s="264">
        <f t="shared" si="39"/>
        <v>2541</v>
      </c>
      <c r="C2556" s="133"/>
      <c r="D2556" s="126"/>
      <c r="E2556" s="190"/>
      <c r="F2556" s="190"/>
      <c r="G2556" s="202"/>
      <c r="H2556" s="223"/>
    </row>
    <row r="2557" spans="2:8" x14ac:dyDescent="0.35">
      <c r="B2557" s="264">
        <f t="shared" si="39"/>
        <v>2542</v>
      </c>
      <c r="C2557" s="133"/>
      <c r="D2557" s="126"/>
      <c r="E2557" s="190"/>
      <c r="F2557" s="190"/>
      <c r="G2557" s="202"/>
      <c r="H2557" s="223"/>
    </row>
    <row r="2558" spans="2:8" x14ac:dyDescent="0.35">
      <c r="B2558" s="264">
        <f t="shared" si="39"/>
        <v>2543</v>
      </c>
      <c r="C2558" s="133"/>
      <c r="D2558" s="126"/>
      <c r="E2558" s="190"/>
      <c r="F2558" s="190"/>
      <c r="G2558" s="202"/>
      <c r="H2558" s="223"/>
    </row>
    <row r="2559" spans="2:8" x14ac:dyDescent="0.35">
      <c r="B2559" s="264">
        <f t="shared" si="39"/>
        <v>2544</v>
      </c>
      <c r="C2559" s="133"/>
      <c r="D2559" s="126"/>
      <c r="E2559" s="190"/>
      <c r="F2559" s="190"/>
      <c r="G2559" s="202"/>
      <c r="H2559" s="223"/>
    </row>
    <row r="2560" spans="2:8" x14ac:dyDescent="0.35">
      <c r="B2560" s="264">
        <f t="shared" si="39"/>
        <v>2545</v>
      </c>
      <c r="C2560" s="133"/>
      <c r="D2560" s="126"/>
      <c r="E2560" s="190"/>
      <c r="F2560" s="190"/>
      <c r="G2560" s="202"/>
      <c r="H2560" s="223"/>
    </row>
    <row r="2561" spans="2:8" x14ac:dyDescent="0.35">
      <c r="B2561" s="264">
        <f t="shared" si="39"/>
        <v>2546</v>
      </c>
      <c r="C2561" s="133"/>
      <c r="D2561" s="126"/>
      <c r="E2561" s="190"/>
      <c r="F2561" s="190"/>
      <c r="G2561" s="202"/>
      <c r="H2561" s="223"/>
    </row>
    <row r="2562" spans="2:8" x14ac:dyDescent="0.35">
      <c r="B2562" s="264">
        <f t="shared" si="39"/>
        <v>2547</v>
      </c>
      <c r="C2562" s="133"/>
      <c r="D2562" s="126"/>
      <c r="E2562" s="190"/>
      <c r="F2562" s="190"/>
      <c r="G2562" s="202"/>
      <c r="H2562" s="223"/>
    </row>
    <row r="2563" spans="2:8" x14ac:dyDescent="0.35">
      <c r="B2563" s="264">
        <f t="shared" si="39"/>
        <v>2548</v>
      </c>
      <c r="C2563" s="133"/>
      <c r="D2563" s="126"/>
      <c r="E2563" s="190"/>
      <c r="F2563" s="190"/>
      <c r="G2563" s="202"/>
      <c r="H2563" s="223"/>
    </row>
    <row r="2564" spans="2:8" x14ac:dyDescent="0.35">
      <c r="B2564" s="264">
        <f t="shared" si="39"/>
        <v>2549</v>
      </c>
      <c r="C2564" s="133"/>
      <c r="D2564" s="126"/>
      <c r="E2564" s="190"/>
      <c r="F2564" s="190"/>
      <c r="G2564" s="202"/>
      <c r="H2564" s="223"/>
    </row>
    <row r="2565" spans="2:8" x14ac:dyDescent="0.35">
      <c r="B2565" s="264">
        <f t="shared" si="39"/>
        <v>2550</v>
      </c>
      <c r="C2565" s="133"/>
      <c r="D2565" s="126"/>
      <c r="E2565" s="190"/>
      <c r="F2565" s="190"/>
      <c r="G2565" s="202"/>
      <c r="H2565" s="223"/>
    </row>
    <row r="2566" spans="2:8" x14ac:dyDescent="0.35">
      <c r="B2566" s="264">
        <f t="shared" si="39"/>
        <v>2551</v>
      </c>
      <c r="C2566" s="133"/>
      <c r="D2566" s="126"/>
      <c r="E2566" s="190"/>
      <c r="F2566" s="190"/>
      <c r="G2566" s="202"/>
      <c r="H2566" s="223"/>
    </row>
    <row r="2567" spans="2:8" x14ac:dyDescent="0.35">
      <c r="B2567" s="264">
        <f t="shared" si="39"/>
        <v>2552</v>
      </c>
      <c r="C2567" s="133"/>
      <c r="D2567" s="126"/>
      <c r="E2567" s="190"/>
      <c r="F2567" s="190"/>
      <c r="G2567" s="202"/>
      <c r="H2567" s="223"/>
    </row>
    <row r="2568" spans="2:8" x14ac:dyDescent="0.35">
      <c r="B2568" s="264">
        <f t="shared" si="39"/>
        <v>2553</v>
      </c>
      <c r="C2568" s="133"/>
      <c r="D2568" s="126"/>
      <c r="E2568" s="190"/>
      <c r="F2568" s="190"/>
      <c r="G2568" s="202"/>
      <c r="H2568" s="223"/>
    </row>
    <row r="2569" spans="2:8" x14ac:dyDescent="0.35">
      <c r="B2569" s="264">
        <f t="shared" si="39"/>
        <v>2554</v>
      </c>
      <c r="C2569" s="133"/>
      <c r="D2569" s="126"/>
      <c r="E2569" s="190"/>
      <c r="F2569" s="190"/>
      <c r="G2569" s="202"/>
      <c r="H2569" s="223"/>
    </row>
    <row r="2570" spans="2:8" x14ac:dyDescent="0.35">
      <c r="B2570" s="264">
        <f t="shared" si="39"/>
        <v>2555</v>
      </c>
      <c r="C2570" s="133"/>
      <c r="D2570" s="126"/>
      <c r="E2570" s="190"/>
      <c r="F2570" s="190"/>
      <c r="G2570" s="202"/>
      <c r="H2570" s="223"/>
    </row>
    <row r="2571" spans="2:8" x14ac:dyDescent="0.35">
      <c r="B2571" s="264">
        <f t="shared" si="39"/>
        <v>2556</v>
      </c>
      <c r="C2571" s="133"/>
      <c r="D2571" s="126"/>
      <c r="E2571" s="190"/>
      <c r="F2571" s="190"/>
      <c r="G2571" s="202"/>
      <c r="H2571" s="223"/>
    </row>
    <row r="2572" spans="2:8" x14ac:dyDescent="0.35">
      <c r="B2572" s="264">
        <f t="shared" si="39"/>
        <v>2557</v>
      </c>
      <c r="C2572" s="133"/>
      <c r="D2572" s="126"/>
      <c r="E2572" s="190"/>
      <c r="F2572" s="190"/>
      <c r="G2572" s="202"/>
      <c r="H2572" s="223"/>
    </row>
    <row r="2573" spans="2:8" x14ac:dyDescent="0.35">
      <c r="B2573" s="264">
        <f t="shared" si="39"/>
        <v>2558</v>
      </c>
      <c r="C2573" s="133"/>
      <c r="D2573" s="126"/>
      <c r="E2573" s="190"/>
      <c r="F2573" s="190"/>
      <c r="G2573" s="202"/>
      <c r="H2573" s="223"/>
    </row>
    <row r="2574" spans="2:8" x14ac:dyDescent="0.35">
      <c r="B2574" s="264">
        <f t="shared" si="39"/>
        <v>2559</v>
      </c>
      <c r="C2574" s="133"/>
      <c r="D2574" s="126"/>
      <c r="E2574" s="190"/>
      <c r="F2574" s="190"/>
      <c r="G2574" s="202"/>
      <c r="H2574" s="223"/>
    </row>
    <row r="2575" spans="2:8" x14ac:dyDescent="0.35">
      <c r="B2575" s="264">
        <f t="shared" si="39"/>
        <v>2560</v>
      </c>
      <c r="C2575" s="133"/>
      <c r="D2575" s="126"/>
      <c r="E2575" s="190"/>
      <c r="F2575" s="190"/>
      <c r="G2575" s="202"/>
      <c r="H2575" s="223"/>
    </row>
    <row r="2576" spans="2:8" x14ac:dyDescent="0.35">
      <c r="B2576" s="264">
        <f t="shared" si="39"/>
        <v>2561</v>
      </c>
      <c r="C2576" s="133"/>
      <c r="D2576" s="126"/>
      <c r="E2576" s="190"/>
      <c r="F2576" s="190"/>
      <c r="G2576" s="202"/>
      <c r="H2576" s="223"/>
    </row>
    <row r="2577" spans="2:8" x14ac:dyDescent="0.35">
      <c r="B2577" s="264">
        <f t="shared" ref="B2577:B2640" si="40">B2576+1</f>
        <v>2562</v>
      </c>
      <c r="C2577" s="133"/>
      <c r="D2577" s="126"/>
      <c r="E2577" s="190"/>
      <c r="F2577" s="190"/>
      <c r="G2577" s="202"/>
      <c r="H2577" s="223"/>
    </row>
    <row r="2578" spans="2:8" x14ac:dyDescent="0.35">
      <c r="B2578" s="264">
        <f t="shared" si="40"/>
        <v>2563</v>
      </c>
      <c r="C2578" s="133"/>
      <c r="D2578" s="126"/>
      <c r="E2578" s="190"/>
      <c r="F2578" s="190"/>
      <c r="G2578" s="202"/>
      <c r="H2578" s="223"/>
    </row>
    <row r="2579" spans="2:8" x14ac:dyDescent="0.35">
      <c r="B2579" s="264">
        <f t="shared" si="40"/>
        <v>2564</v>
      </c>
      <c r="C2579" s="133"/>
      <c r="D2579" s="126"/>
      <c r="E2579" s="190"/>
      <c r="F2579" s="190"/>
      <c r="G2579" s="202"/>
      <c r="H2579" s="223"/>
    </row>
    <row r="2580" spans="2:8" x14ac:dyDescent="0.35">
      <c r="B2580" s="264">
        <f t="shared" si="40"/>
        <v>2565</v>
      </c>
      <c r="C2580" s="133"/>
      <c r="D2580" s="126"/>
      <c r="E2580" s="190"/>
      <c r="F2580" s="190"/>
      <c r="G2580" s="202"/>
      <c r="H2580" s="223"/>
    </row>
    <row r="2581" spans="2:8" x14ac:dyDescent="0.35">
      <c r="B2581" s="264">
        <f t="shared" si="40"/>
        <v>2566</v>
      </c>
      <c r="C2581" s="133"/>
      <c r="D2581" s="126"/>
      <c r="E2581" s="190"/>
      <c r="F2581" s="190"/>
      <c r="G2581" s="202"/>
      <c r="H2581" s="223"/>
    </row>
    <row r="2582" spans="2:8" x14ac:dyDescent="0.35">
      <c r="B2582" s="264">
        <f t="shared" si="40"/>
        <v>2567</v>
      </c>
      <c r="C2582" s="133"/>
      <c r="D2582" s="126"/>
      <c r="E2582" s="190"/>
      <c r="F2582" s="190"/>
      <c r="G2582" s="202"/>
      <c r="H2582" s="223"/>
    </row>
    <row r="2583" spans="2:8" x14ac:dyDescent="0.35">
      <c r="B2583" s="264">
        <f t="shared" si="40"/>
        <v>2568</v>
      </c>
      <c r="C2583" s="133"/>
      <c r="D2583" s="126"/>
      <c r="E2583" s="190"/>
      <c r="F2583" s="190"/>
      <c r="G2583" s="202"/>
      <c r="H2583" s="223"/>
    </row>
    <row r="2584" spans="2:8" x14ac:dyDescent="0.35">
      <c r="B2584" s="264">
        <f t="shared" si="40"/>
        <v>2569</v>
      </c>
      <c r="C2584" s="133"/>
      <c r="D2584" s="126"/>
      <c r="E2584" s="190"/>
      <c r="F2584" s="190"/>
      <c r="G2584" s="202"/>
      <c r="H2584" s="223"/>
    </row>
    <row r="2585" spans="2:8" x14ac:dyDescent="0.35">
      <c r="B2585" s="264">
        <f t="shared" si="40"/>
        <v>2570</v>
      </c>
      <c r="C2585" s="133"/>
      <c r="D2585" s="126"/>
      <c r="E2585" s="190"/>
      <c r="F2585" s="190"/>
      <c r="G2585" s="202"/>
      <c r="H2585" s="223"/>
    </row>
    <row r="2586" spans="2:8" x14ac:dyDescent="0.35">
      <c r="B2586" s="264">
        <f t="shared" si="40"/>
        <v>2571</v>
      </c>
      <c r="C2586" s="133"/>
      <c r="D2586" s="126"/>
      <c r="E2586" s="190"/>
      <c r="F2586" s="190"/>
      <c r="G2586" s="202"/>
      <c r="H2586" s="223"/>
    </row>
    <row r="2587" spans="2:8" x14ac:dyDescent="0.35">
      <c r="B2587" s="264">
        <f t="shared" si="40"/>
        <v>2572</v>
      </c>
      <c r="C2587" s="133"/>
      <c r="D2587" s="126"/>
      <c r="E2587" s="190"/>
      <c r="F2587" s="190"/>
      <c r="G2587" s="202"/>
      <c r="H2587" s="223"/>
    </row>
    <row r="2588" spans="2:8" x14ac:dyDescent="0.35">
      <c r="B2588" s="264">
        <f t="shared" si="40"/>
        <v>2573</v>
      </c>
      <c r="C2588" s="133"/>
      <c r="D2588" s="126"/>
      <c r="E2588" s="190"/>
      <c r="F2588" s="190"/>
      <c r="G2588" s="202"/>
      <c r="H2588" s="223"/>
    </row>
    <row r="2589" spans="2:8" x14ac:dyDescent="0.35">
      <c r="B2589" s="264">
        <f t="shared" si="40"/>
        <v>2574</v>
      </c>
      <c r="C2589" s="133"/>
      <c r="D2589" s="126"/>
      <c r="E2589" s="190"/>
      <c r="F2589" s="190"/>
      <c r="G2589" s="202"/>
      <c r="H2589" s="223"/>
    </row>
    <row r="2590" spans="2:8" x14ac:dyDescent="0.35">
      <c r="B2590" s="264">
        <f t="shared" si="40"/>
        <v>2575</v>
      </c>
      <c r="C2590" s="133"/>
      <c r="D2590" s="126"/>
      <c r="E2590" s="190"/>
      <c r="F2590" s="190"/>
      <c r="G2590" s="202"/>
      <c r="H2590" s="223"/>
    </row>
    <row r="2591" spans="2:8" x14ac:dyDescent="0.35">
      <c r="B2591" s="264">
        <f t="shared" si="40"/>
        <v>2576</v>
      </c>
      <c r="C2591" s="133"/>
      <c r="D2591" s="126"/>
      <c r="E2591" s="190"/>
      <c r="F2591" s="190"/>
      <c r="G2591" s="202"/>
      <c r="H2591" s="223"/>
    </row>
    <row r="2592" spans="2:8" x14ac:dyDescent="0.35">
      <c r="B2592" s="264">
        <f t="shared" si="40"/>
        <v>2577</v>
      </c>
      <c r="C2592" s="133"/>
      <c r="D2592" s="126"/>
      <c r="E2592" s="190"/>
      <c r="F2592" s="190"/>
      <c r="G2592" s="202"/>
      <c r="H2592" s="223"/>
    </row>
    <row r="2593" spans="2:8" x14ac:dyDescent="0.35">
      <c r="B2593" s="264">
        <f t="shared" si="40"/>
        <v>2578</v>
      </c>
      <c r="C2593" s="133"/>
      <c r="D2593" s="126"/>
      <c r="E2593" s="190"/>
      <c r="F2593" s="190"/>
      <c r="G2593" s="202"/>
      <c r="H2593" s="223"/>
    </row>
    <row r="2594" spans="2:8" x14ac:dyDescent="0.35">
      <c r="B2594" s="264">
        <f t="shared" si="40"/>
        <v>2579</v>
      </c>
      <c r="C2594" s="133"/>
      <c r="D2594" s="126"/>
      <c r="E2594" s="190"/>
      <c r="F2594" s="190"/>
      <c r="G2594" s="202"/>
      <c r="H2594" s="223"/>
    </row>
    <row r="2595" spans="2:8" x14ac:dyDescent="0.35">
      <c r="B2595" s="264">
        <f t="shared" si="40"/>
        <v>2580</v>
      </c>
      <c r="C2595" s="133"/>
      <c r="D2595" s="126"/>
      <c r="E2595" s="190"/>
      <c r="F2595" s="190"/>
      <c r="G2595" s="202"/>
      <c r="H2595" s="223"/>
    </row>
    <row r="2596" spans="2:8" x14ac:dyDescent="0.35">
      <c r="B2596" s="264">
        <f t="shared" si="40"/>
        <v>2581</v>
      </c>
      <c r="C2596" s="133"/>
      <c r="D2596" s="126"/>
      <c r="E2596" s="190"/>
      <c r="F2596" s="190"/>
      <c r="G2596" s="202"/>
      <c r="H2596" s="223"/>
    </row>
    <row r="2597" spans="2:8" x14ac:dyDescent="0.35">
      <c r="B2597" s="264">
        <f t="shared" si="40"/>
        <v>2582</v>
      </c>
      <c r="C2597" s="133"/>
      <c r="D2597" s="126"/>
      <c r="E2597" s="190"/>
      <c r="F2597" s="190"/>
      <c r="G2597" s="202"/>
      <c r="H2597" s="223"/>
    </row>
    <row r="2598" spans="2:8" x14ac:dyDescent="0.35">
      <c r="B2598" s="264">
        <f t="shared" si="40"/>
        <v>2583</v>
      </c>
      <c r="C2598" s="133"/>
      <c r="D2598" s="126"/>
      <c r="E2598" s="190"/>
      <c r="F2598" s="190"/>
      <c r="G2598" s="202"/>
      <c r="H2598" s="223"/>
    </row>
    <row r="2599" spans="2:8" x14ac:dyDescent="0.35">
      <c r="B2599" s="264">
        <f t="shared" si="40"/>
        <v>2584</v>
      </c>
      <c r="C2599" s="133"/>
      <c r="D2599" s="126"/>
      <c r="E2599" s="190"/>
      <c r="F2599" s="190"/>
      <c r="G2599" s="202"/>
      <c r="H2599" s="223"/>
    </row>
    <row r="2600" spans="2:8" x14ac:dyDescent="0.35">
      <c r="B2600" s="264">
        <f t="shared" si="40"/>
        <v>2585</v>
      </c>
      <c r="C2600" s="133"/>
      <c r="D2600" s="126"/>
      <c r="E2600" s="190"/>
      <c r="F2600" s="190"/>
      <c r="G2600" s="202"/>
      <c r="H2600" s="223"/>
    </row>
    <row r="2601" spans="2:8" x14ac:dyDescent="0.35">
      <c r="B2601" s="264">
        <f t="shared" si="40"/>
        <v>2586</v>
      </c>
      <c r="C2601" s="133"/>
      <c r="D2601" s="126"/>
      <c r="E2601" s="190"/>
      <c r="F2601" s="190"/>
      <c r="G2601" s="202"/>
      <c r="H2601" s="223"/>
    </row>
    <row r="2602" spans="2:8" x14ac:dyDescent="0.35">
      <c r="B2602" s="264">
        <f t="shared" si="40"/>
        <v>2587</v>
      </c>
      <c r="C2602" s="133"/>
      <c r="D2602" s="126"/>
      <c r="E2602" s="190"/>
      <c r="F2602" s="190"/>
      <c r="G2602" s="202"/>
      <c r="H2602" s="223"/>
    </row>
    <row r="2603" spans="2:8" x14ac:dyDescent="0.35">
      <c r="B2603" s="264">
        <f t="shared" si="40"/>
        <v>2588</v>
      </c>
      <c r="C2603" s="133"/>
      <c r="D2603" s="126"/>
      <c r="E2603" s="190"/>
      <c r="F2603" s="190"/>
      <c r="G2603" s="202"/>
      <c r="H2603" s="223"/>
    </row>
    <row r="2604" spans="2:8" x14ac:dyDescent="0.35">
      <c r="B2604" s="264">
        <f t="shared" si="40"/>
        <v>2589</v>
      </c>
      <c r="C2604" s="133"/>
      <c r="D2604" s="126"/>
      <c r="E2604" s="190"/>
      <c r="F2604" s="190"/>
      <c r="G2604" s="202"/>
      <c r="H2604" s="223"/>
    </row>
    <row r="2605" spans="2:8" x14ac:dyDescent="0.35">
      <c r="B2605" s="264">
        <f t="shared" si="40"/>
        <v>2590</v>
      </c>
      <c r="C2605" s="133"/>
      <c r="D2605" s="126"/>
      <c r="E2605" s="190"/>
      <c r="F2605" s="190"/>
      <c r="G2605" s="202"/>
      <c r="H2605" s="223"/>
    </row>
    <row r="2606" spans="2:8" x14ac:dyDescent="0.35">
      <c r="B2606" s="264">
        <f t="shared" si="40"/>
        <v>2591</v>
      </c>
      <c r="C2606" s="133"/>
      <c r="D2606" s="126"/>
      <c r="E2606" s="190"/>
      <c r="F2606" s="190"/>
      <c r="G2606" s="202"/>
      <c r="H2606" s="223"/>
    </row>
    <row r="2607" spans="2:8" x14ac:dyDescent="0.35">
      <c r="B2607" s="264">
        <f t="shared" si="40"/>
        <v>2592</v>
      </c>
      <c r="C2607" s="133"/>
      <c r="D2607" s="126"/>
      <c r="E2607" s="190"/>
      <c r="F2607" s="190"/>
      <c r="G2607" s="202"/>
      <c r="H2607" s="223"/>
    </row>
    <row r="2608" spans="2:8" x14ac:dyDescent="0.35">
      <c r="B2608" s="264">
        <f t="shared" si="40"/>
        <v>2593</v>
      </c>
      <c r="C2608" s="133"/>
      <c r="D2608" s="126"/>
      <c r="E2608" s="190"/>
      <c r="F2608" s="190"/>
      <c r="G2608" s="202"/>
      <c r="H2608" s="223"/>
    </row>
    <row r="2609" spans="2:8" x14ac:dyDescent="0.35">
      <c r="B2609" s="264">
        <f t="shared" si="40"/>
        <v>2594</v>
      </c>
      <c r="C2609" s="133"/>
      <c r="D2609" s="126"/>
      <c r="E2609" s="190"/>
      <c r="F2609" s="190"/>
      <c r="G2609" s="202"/>
      <c r="H2609" s="223"/>
    </row>
    <row r="2610" spans="2:8" x14ac:dyDescent="0.35">
      <c r="B2610" s="264">
        <f t="shared" si="40"/>
        <v>2595</v>
      </c>
      <c r="C2610" s="133"/>
      <c r="D2610" s="126"/>
      <c r="E2610" s="190"/>
      <c r="F2610" s="190"/>
      <c r="G2610" s="202"/>
      <c r="H2610" s="223"/>
    </row>
    <row r="2611" spans="2:8" x14ac:dyDescent="0.35">
      <c r="B2611" s="264">
        <f t="shared" si="40"/>
        <v>2596</v>
      </c>
      <c r="C2611" s="133"/>
      <c r="D2611" s="126"/>
      <c r="E2611" s="190"/>
      <c r="F2611" s="190"/>
      <c r="G2611" s="202"/>
      <c r="H2611" s="223"/>
    </row>
    <row r="2612" spans="2:8" x14ac:dyDescent="0.35">
      <c r="B2612" s="264">
        <f t="shared" si="40"/>
        <v>2597</v>
      </c>
      <c r="C2612" s="133"/>
      <c r="D2612" s="126"/>
      <c r="E2612" s="190"/>
      <c r="F2612" s="190"/>
      <c r="G2612" s="202"/>
      <c r="H2612" s="223"/>
    </row>
    <row r="2613" spans="2:8" x14ac:dyDescent="0.35">
      <c r="B2613" s="264">
        <f t="shared" si="40"/>
        <v>2598</v>
      </c>
      <c r="C2613" s="133"/>
      <c r="D2613" s="126"/>
      <c r="E2613" s="190"/>
      <c r="F2613" s="190"/>
      <c r="G2613" s="202"/>
      <c r="H2613" s="223"/>
    </row>
    <row r="2614" spans="2:8" x14ac:dyDescent="0.35">
      <c r="B2614" s="264">
        <f t="shared" si="40"/>
        <v>2599</v>
      </c>
      <c r="C2614" s="133"/>
      <c r="D2614" s="126"/>
      <c r="E2614" s="190"/>
      <c r="F2614" s="190"/>
      <c r="G2614" s="202"/>
      <c r="H2614" s="223"/>
    </row>
    <row r="2615" spans="2:8" x14ac:dyDescent="0.35">
      <c r="B2615" s="264">
        <f t="shared" si="40"/>
        <v>2600</v>
      </c>
      <c r="C2615" s="133"/>
      <c r="D2615" s="126"/>
      <c r="E2615" s="190"/>
      <c r="F2615" s="190"/>
      <c r="G2615" s="202"/>
      <c r="H2615" s="223"/>
    </row>
    <row r="2616" spans="2:8" x14ac:dyDescent="0.35">
      <c r="B2616" s="264">
        <f t="shared" si="40"/>
        <v>2601</v>
      </c>
      <c r="C2616" s="133"/>
      <c r="D2616" s="126"/>
      <c r="E2616" s="190"/>
      <c r="F2616" s="190"/>
      <c r="G2616" s="202"/>
      <c r="H2616" s="223"/>
    </row>
    <row r="2617" spans="2:8" x14ac:dyDescent="0.35">
      <c r="B2617" s="264">
        <f t="shared" si="40"/>
        <v>2602</v>
      </c>
      <c r="C2617" s="133"/>
      <c r="D2617" s="126"/>
      <c r="E2617" s="190"/>
      <c r="F2617" s="190"/>
      <c r="G2617" s="202"/>
      <c r="H2617" s="223"/>
    </row>
    <row r="2618" spans="2:8" x14ac:dyDescent="0.35">
      <c r="B2618" s="264">
        <f t="shared" si="40"/>
        <v>2603</v>
      </c>
      <c r="C2618" s="133"/>
      <c r="D2618" s="126"/>
      <c r="E2618" s="190"/>
      <c r="F2618" s="190"/>
      <c r="G2618" s="202"/>
      <c r="H2618" s="223"/>
    </row>
    <row r="2619" spans="2:8" x14ac:dyDescent="0.35">
      <c r="B2619" s="264">
        <f t="shared" si="40"/>
        <v>2604</v>
      </c>
      <c r="C2619" s="133"/>
      <c r="D2619" s="126"/>
      <c r="E2619" s="190"/>
      <c r="F2619" s="190"/>
      <c r="G2619" s="202"/>
      <c r="H2619" s="223"/>
    </row>
    <row r="2620" spans="2:8" x14ac:dyDescent="0.35">
      <c r="B2620" s="264">
        <f t="shared" si="40"/>
        <v>2605</v>
      </c>
      <c r="C2620" s="133"/>
      <c r="D2620" s="126"/>
      <c r="E2620" s="190"/>
      <c r="F2620" s="190"/>
      <c r="G2620" s="202"/>
      <c r="H2620" s="223"/>
    </row>
    <row r="2621" spans="2:8" x14ac:dyDescent="0.35">
      <c r="B2621" s="264">
        <f t="shared" si="40"/>
        <v>2606</v>
      </c>
      <c r="C2621" s="133"/>
      <c r="D2621" s="126"/>
      <c r="E2621" s="190"/>
      <c r="F2621" s="190"/>
      <c r="G2621" s="202"/>
      <c r="H2621" s="223"/>
    </row>
    <row r="2622" spans="2:8" x14ac:dyDescent="0.35">
      <c r="B2622" s="264">
        <f t="shared" si="40"/>
        <v>2607</v>
      </c>
      <c r="C2622" s="133"/>
      <c r="D2622" s="126"/>
      <c r="E2622" s="190"/>
      <c r="F2622" s="190"/>
      <c r="G2622" s="202"/>
      <c r="H2622" s="223"/>
    </row>
    <row r="2623" spans="2:8" x14ac:dyDescent="0.35">
      <c r="B2623" s="264">
        <f t="shared" si="40"/>
        <v>2608</v>
      </c>
      <c r="C2623" s="133"/>
      <c r="D2623" s="126"/>
      <c r="E2623" s="190"/>
      <c r="F2623" s="190"/>
      <c r="G2623" s="202"/>
      <c r="H2623" s="223"/>
    </row>
    <row r="2624" spans="2:8" x14ac:dyDescent="0.35">
      <c r="B2624" s="264">
        <f t="shared" si="40"/>
        <v>2609</v>
      </c>
      <c r="C2624" s="133"/>
      <c r="D2624" s="126"/>
      <c r="E2624" s="190"/>
      <c r="F2624" s="190"/>
      <c r="G2624" s="202"/>
      <c r="H2624" s="223"/>
    </row>
    <row r="2625" spans="2:8" x14ac:dyDescent="0.35">
      <c r="B2625" s="264">
        <f t="shared" si="40"/>
        <v>2610</v>
      </c>
      <c r="C2625" s="133"/>
      <c r="D2625" s="126"/>
      <c r="E2625" s="190"/>
      <c r="F2625" s="190"/>
      <c r="G2625" s="202"/>
      <c r="H2625" s="223"/>
    </row>
    <row r="2626" spans="2:8" x14ac:dyDescent="0.35">
      <c r="B2626" s="264">
        <f t="shared" si="40"/>
        <v>2611</v>
      </c>
      <c r="C2626" s="133"/>
      <c r="D2626" s="126"/>
      <c r="E2626" s="190"/>
      <c r="F2626" s="190"/>
      <c r="G2626" s="202"/>
      <c r="H2626" s="223"/>
    </row>
    <row r="2627" spans="2:8" x14ac:dyDescent="0.35">
      <c r="B2627" s="264">
        <f t="shared" si="40"/>
        <v>2612</v>
      </c>
      <c r="C2627" s="133"/>
      <c r="D2627" s="126"/>
      <c r="E2627" s="190"/>
      <c r="F2627" s="190"/>
      <c r="G2627" s="202"/>
      <c r="H2627" s="223"/>
    </row>
    <row r="2628" spans="2:8" x14ac:dyDescent="0.35">
      <c r="B2628" s="264">
        <f t="shared" si="40"/>
        <v>2613</v>
      </c>
      <c r="C2628" s="133"/>
      <c r="D2628" s="126"/>
      <c r="E2628" s="190"/>
      <c r="F2628" s="190"/>
      <c r="G2628" s="202"/>
      <c r="H2628" s="223"/>
    </row>
    <row r="2629" spans="2:8" x14ac:dyDescent="0.35">
      <c r="B2629" s="264">
        <f t="shared" si="40"/>
        <v>2614</v>
      </c>
      <c r="C2629" s="133"/>
      <c r="D2629" s="126"/>
      <c r="E2629" s="190"/>
      <c r="F2629" s="190"/>
      <c r="G2629" s="202"/>
      <c r="H2629" s="223"/>
    </row>
    <row r="2630" spans="2:8" x14ac:dyDescent="0.35">
      <c r="B2630" s="264">
        <f t="shared" si="40"/>
        <v>2615</v>
      </c>
      <c r="C2630" s="133"/>
      <c r="D2630" s="126"/>
      <c r="E2630" s="190"/>
      <c r="F2630" s="190"/>
      <c r="G2630" s="202"/>
      <c r="H2630" s="223"/>
    </row>
    <row r="2631" spans="2:8" x14ac:dyDescent="0.35">
      <c r="B2631" s="264">
        <f t="shared" si="40"/>
        <v>2616</v>
      </c>
      <c r="C2631" s="133"/>
      <c r="D2631" s="126"/>
      <c r="E2631" s="190"/>
      <c r="F2631" s="190"/>
      <c r="G2631" s="202"/>
      <c r="H2631" s="223"/>
    </row>
    <row r="2632" spans="2:8" x14ac:dyDescent="0.35">
      <c r="B2632" s="264">
        <f t="shared" si="40"/>
        <v>2617</v>
      </c>
      <c r="C2632" s="133"/>
      <c r="D2632" s="126"/>
      <c r="E2632" s="190"/>
      <c r="F2632" s="190"/>
      <c r="G2632" s="202"/>
      <c r="H2632" s="223"/>
    </row>
    <row r="2633" spans="2:8" x14ac:dyDescent="0.35">
      <c r="B2633" s="264">
        <f t="shared" si="40"/>
        <v>2618</v>
      </c>
      <c r="C2633" s="133"/>
      <c r="D2633" s="126"/>
      <c r="E2633" s="190"/>
      <c r="F2633" s="190"/>
      <c r="G2633" s="202"/>
      <c r="H2633" s="223"/>
    </row>
    <row r="2634" spans="2:8" x14ac:dyDescent="0.35">
      <c r="B2634" s="264">
        <f t="shared" si="40"/>
        <v>2619</v>
      </c>
      <c r="C2634" s="133"/>
      <c r="D2634" s="126"/>
      <c r="E2634" s="190"/>
      <c r="F2634" s="190"/>
      <c r="G2634" s="202"/>
      <c r="H2634" s="223"/>
    </row>
    <row r="2635" spans="2:8" x14ac:dyDescent="0.35">
      <c r="B2635" s="264">
        <f t="shared" si="40"/>
        <v>2620</v>
      </c>
      <c r="C2635" s="133"/>
      <c r="D2635" s="126"/>
      <c r="E2635" s="190"/>
      <c r="F2635" s="190"/>
      <c r="G2635" s="202"/>
      <c r="H2635" s="223"/>
    </row>
    <row r="2636" spans="2:8" x14ac:dyDescent="0.35">
      <c r="B2636" s="264">
        <f t="shared" si="40"/>
        <v>2621</v>
      </c>
      <c r="C2636" s="133"/>
      <c r="D2636" s="126"/>
      <c r="E2636" s="190"/>
      <c r="F2636" s="190"/>
      <c r="G2636" s="202"/>
      <c r="H2636" s="223"/>
    </row>
    <row r="2637" spans="2:8" x14ac:dyDescent="0.35">
      <c r="B2637" s="264">
        <f t="shared" si="40"/>
        <v>2622</v>
      </c>
      <c r="C2637" s="133"/>
      <c r="D2637" s="126"/>
      <c r="E2637" s="190"/>
      <c r="F2637" s="190"/>
      <c r="G2637" s="202"/>
      <c r="H2637" s="223"/>
    </row>
    <row r="2638" spans="2:8" x14ac:dyDescent="0.35">
      <c r="B2638" s="264">
        <f t="shared" si="40"/>
        <v>2623</v>
      </c>
      <c r="C2638" s="133"/>
      <c r="D2638" s="126"/>
      <c r="E2638" s="190"/>
      <c r="F2638" s="190"/>
      <c r="G2638" s="202"/>
      <c r="H2638" s="223"/>
    </row>
    <row r="2639" spans="2:8" x14ac:dyDescent="0.35">
      <c r="B2639" s="264">
        <f t="shared" si="40"/>
        <v>2624</v>
      </c>
      <c r="C2639" s="133"/>
      <c r="D2639" s="126"/>
      <c r="E2639" s="190"/>
      <c r="F2639" s="190"/>
      <c r="G2639" s="202"/>
      <c r="H2639" s="223"/>
    </row>
    <row r="2640" spans="2:8" x14ac:dyDescent="0.35">
      <c r="B2640" s="264">
        <f t="shared" si="40"/>
        <v>2625</v>
      </c>
      <c r="C2640" s="133"/>
      <c r="D2640" s="126"/>
      <c r="E2640" s="190"/>
      <c r="F2640" s="190"/>
      <c r="G2640" s="202"/>
      <c r="H2640" s="223"/>
    </row>
    <row r="2641" spans="2:8" x14ac:dyDescent="0.35">
      <c r="B2641" s="264">
        <f t="shared" ref="B2641:B2704" si="41">B2640+1</f>
        <v>2626</v>
      </c>
      <c r="C2641" s="133"/>
      <c r="D2641" s="126"/>
      <c r="E2641" s="190"/>
      <c r="F2641" s="190"/>
      <c r="G2641" s="202"/>
      <c r="H2641" s="223"/>
    </row>
    <row r="2642" spans="2:8" x14ac:dyDescent="0.35">
      <c r="B2642" s="264">
        <f t="shared" si="41"/>
        <v>2627</v>
      </c>
      <c r="C2642" s="133"/>
      <c r="D2642" s="126"/>
      <c r="E2642" s="190"/>
      <c r="F2642" s="190"/>
      <c r="G2642" s="202"/>
      <c r="H2642" s="223"/>
    </row>
    <row r="2643" spans="2:8" x14ac:dyDescent="0.35">
      <c r="B2643" s="264">
        <f t="shared" si="41"/>
        <v>2628</v>
      </c>
      <c r="C2643" s="133"/>
      <c r="D2643" s="126"/>
      <c r="E2643" s="190"/>
      <c r="F2643" s="190"/>
      <c r="G2643" s="202"/>
      <c r="H2643" s="223"/>
    </row>
    <row r="2644" spans="2:8" x14ac:dyDescent="0.35">
      <c r="B2644" s="264">
        <f t="shared" si="41"/>
        <v>2629</v>
      </c>
      <c r="C2644" s="133"/>
      <c r="D2644" s="126"/>
      <c r="E2644" s="190"/>
      <c r="F2644" s="190"/>
      <c r="G2644" s="202"/>
      <c r="H2644" s="223"/>
    </row>
    <row r="2645" spans="2:8" x14ac:dyDescent="0.35">
      <c r="B2645" s="264">
        <f t="shared" si="41"/>
        <v>2630</v>
      </c>
      <c r="C2645" s="133"/>
      <c r="D2645" s="126"/>
      <c r="E2645" s="190"/>
      <c r="F2645" s="190"/>
      <c r="G2645" s="202"/>
      <c r="H2645" s="223"/>
    </row>
    <row r="2646" spans="2:8" x14ac:dyDescent="0.35">
      <c r="B2646" s="264">
        <f t="shared" si="41"/>
        <v>2631</v>
      </c>
      <c r="C2646" s="133"/>
      <c r="D2646" s="126"/>
      <c r="E2646" s="190"/>
      <c r="F2646" s="190"/>
      <c r="G2646" s="202"/>
      <c r="H2646" s="223"/>
    </row>
    <row r="2647" spans="2:8" x14ac:dyDescent="0.35">
      <c r="B2647" s="264">
        <f t="shared" si="41"/>
        <v>2632</v>
      </c>
      <c r="C2647" s="133"/>
      <c r="D2647" s="126"/>
      <c r="E2647" s="190"/>
      <c r="F2647" s="190"/>
      <c r="G2647" s="202"/>
      <c r="H2647" s="223"/>
    </row>
    <row r="2648" spans="2:8" x14ac:dyDescent="0.35">
      <c r="B2648" s="264">
        <f t="shared" si="41"/>
        <v>2633</v>
      </c>
      <c r="C2648" s="133"/>
      <c r="D2648" s="126"/>
      <c r="E2648" s="190"/>
      <c r="F2648" s="190"/>
      <c r="G2648" s="202"/>
      <c r="H2648" s="223"/>
    </row>
    <row r="2649" spans="2:8" x14ac:dyDescent="0.35">
      <c r="B2649" s="264">
        <f t="shared" si="41"/>
        <v>2634</v>
      </c>
      <c r="C2649" s="133"/>
      <c r="D2649" s="126"/>
      <c r="E2649" s="190"/>
      <c r="F2649" s="190"/>
      <c r="G2649" s="202"/>
      <c r="H2649" s="223"/>
    </row>
    <row r="2650" spans="2:8" x14ac:dyDescent="0.35">
      <c r="B2650" s="264">
        <f t="shared" si="41"/>
        <v>2635</v>
      </c>
      <c r="C2650" s="133"/>
      <c r="D2650" s="126"/>
      <c r="E2650" s="190"/>
      <c r="F2650" s="190"/>
      <c r="G2650" s="202"/>
      <c r="H2650" s="223"/>
    </row>
    <row r="2651" spans="2:8" x14ac:dyDescent="0.35">
      <c r="B2651" s="264">
        <f t="shared" si="41"/>
        <v>2636</v>
      </c>
      <c r="C2651" s="133"/>
      <c r="D2651" s="126"/>
      <c r="E2651" s="190"/>
      <c r="F2651" s="190"/>
      <c r="G2651" s="202"/>
      <c r="H2651" s="223"/>
    </row>
    <row r="2652" spans="2:8" x14ac:dyDescent="0.35">
      <c r="B2652" s="264">
        <f t="shared" si="41"/>
        <v>2637</v>
      </c>
      <c r="C2652" s="133"/>
      <c r="D2652" s="126"/>
      <c r="E2652" s="190"/>
      <c r="F2652" s="190"/>
      <c r="G2652" s="202"/>
      <c r="H2652" s="223"/>
    </row>
    <row r="2653" spans="2:8" x14ac:dyDescent="0.35">
      <c r="B2653" s="264">
        <f t="shared" si="41"/>
        <v>2638</v>
      </c>
      <c r="C2653" s="133"/>
      <c r="D2653" s="126"/>
      <c r="E2653" s="190"/>
      <c r="F2653" s="190"/>
      <c r="G2653" s="202"/>
      <c r="H2653" s="223"/>
    </row>
    <row r="2654" spans="2:8" x14ac:dyDescent="0.35">
      <c r="B2654" s="264">
        <f t="shared" si="41"/>
        <v>2639</v>
      </c>
      <c r="C2654" s="133"/>
      <c r="D2654" s="126"/>
      <c r="E2654" s="190"/>
      <c r="F2654" s="190"/>
      <c r="G2654" s="202"/>
      <c r="H2654" s="223"/>
    </row>
    <row r="2655" spans="2:8" x14ac:dyDescent="0.35">
      <c r="B2655" s="264">
        <f t="shared" si="41"/>
        <v>2640</v>
      </c>
      <c r="C2655" s="133"/>
      <c r="D2655" s="126"/>
      <c r="E2655" s="190"/>
      <c r="F2655" s="190"/>
      <c r="G2655" s="202"/>
      <c r="H2655" s="223"/>
    </row>
    <row r="2656" spans="2:8" x14ac:dyDescent="0.35">
      <c r="B2656" s="264">
        <f t="shared" si="41"/>
        <v>2641</v>
      </c>
      <c r="C2656" s="133"/>
      <c r="D2656" s="126"/>
      <c r="E2656" s="190"/>
      <c r="F2656" s="190"/>
      <c r="G2656" s="202"/>
      <c r="H2656" s="223"/>
    </row>
    <row r="2657" spans="2:8" x14ac:dyDescent="0.35">
      <c r="B2657" s="264">
        <f t="shared" si="41"/>
        <v>2642</v>
      </c>
      <c r="C2657" s="133"/>
      <c r="D2657" s="126"/>
      <c r="E2657" s="190"/>
      <c r="F2657" s="190"/>
      <c r="G2657" s="202"/>
      <c r="H2657" s="223"/>
    </row>
    <row r="2658" spans="2:8" x14ac:dyDescent="0.35">
      <c r="B2658" s="264">
        <f t="shared" si="41"/>
        <v>2643</v>
      </c>
      <c r="C2658" s="133"/>
      <c r="D2658" s="126"/>
      <c r="E2658" s="190"/>
      <c r="F2658" s="190"/>
      <c r="G2658" s="202"/>
      <c r="H2658" s="223"/>
    </row>
    <row r="2659" spans="2:8" x14ac:dyDescent="0.35">
      <c r="B2659" s="264">
        <f t="shared" si="41"/>
        <v>2644</v>
      </c>
      <c r="C2659" s="133"/>
      <c r="D2659" s="126"/>
      <c r="E2659" s="190"/>
      <c r="F2659" s="190"/>
      <c r="G2659" s="202"/>
      <c r="H2659" s="223"/>
    </row>
    <row r="2660" spans="2:8" x14ac:dyDescent="0.35">
      <c r="B2660" s="264">
        <f t="shared" si="41"/>
        <v>2645</v>
      </c>
      <c r="C2660" s="133"/>
      <c r="D2660" s="126"/>
      <c r="E2660" s="190"/>
      <c r="F2660" s="190"/>
      <c r="G2660" s="202"/>
      <c r="H2660" s="223"/>
    </row>
    <row r="2661" spans="2:8" x14ac:dyDescent="0.35">
      <c r="B2661" s="264">
        <f t="shared" si="41"/>
        <v>2646</v>
      </c>
      <c r="C2661" s="133"/>
      <c r="D2661" s="126"/>
      <c r="E2661" s="190"/>
      <c r="F2661" s="190"/>
      <c r="G2661" s="202"/>
      <c r="H2661" s="223"/>
    </row>
    <row r="2662" spans="2:8" x14ac:dyDescent="0.35">
      <c r="B2662" s="264">
        <f t="shared" si="41"/>
        <v>2647</v>
      </c>
      <c r="C2662" s="133"/>
      <c r="D2662" s="126"/>
      <c r="E2662" s="190"/>
      <c r="F2662" s="190"/>
      <c r="G2662" s="202"/>
      <c r="H2662" s="223"/>
    </row>
    <row r="2663" spans="2:8" x14ac:dyDescent="0.35">
      <c r="B2663" s="264">
        <f t="shared" si="41"/>
        <v>2648</v>
      </c>
      <c r="C2663" s="133"/>
      <c r="D2663" s="126"/>
      <c r="E2663" s="190"/>
      <c r="F2663" s="190"/>
      <c r="G2663" s="202"/>
      <c r="H2663" s="223"/>
    </row>
    <row r="2664" spans="2:8" x14ac:dyDescent="0.35">
      <c r="B2664" s="264">
        <f t="shared" si="41"/>
        <v>2649</v>
      </c>
      <c r="C2664" s="133"/>
      <c r="D2664" s="126"/>
      <c r="E2664" s="190"/>
      <c r="F2664" s="190"/>
      <c r="G2664" s="202"/>
      <c r="H2664" s="223"/>
    </row>
    <row r="2665" spans="2:8" x14ac:dyDescent="0.35">
      <c r="B2665" s="264">
        <f t="shared" si="41"/>
        <v>2650</v>
      </c>
      <c r="C2665" s="133"/>
      <c r="D2665" s="126"/>
      <c r="E2665" s="190"/>
      <c r="F2665" s="190"/>
      <c r="G2665" s="202"/>
      <c r="H2665" s="223"/>
    </row>
    <row r="2666" spans="2:8" x14ac:dyDescent="0.35">
      <c r="B2666" s="264">
        <f t="shared" si="41"/>
        <v>2651</v>
      </c>
      <c r="C2666" s="133"/>
      <c r="D2666" s="126"/>
      <c r="E2666" s="190"/>
      <c r="F2666" s="190"/>
      <c r="G2666" s="202"/>
      <c r="H2666" s="223"/>
    </row>
    <row r="2667" spans="2:8" x14ac:dyDescent="0.35">
      <c r="B2667" s="264">
        <f t="shared" si="41"/>
        <v>2652</v>
      </c>
      <c r="C2667" s="133"/>
      <c r="D2667" s="126"/>
      <c r="E2667" s="190"/>
      <c r="F2667" s="190"/>
      <c r="G2667" s="202"/>
      <c r="H2667" s="223"/>
    </row>
    <row r="2668" spans="2:8" x14ac:dyDescent="0.35">
      <c r="B2668" s="264">
        <f t="shared" si="41"/>
        <v>2653</v>
      </c>
      <c r="C2668" s="133"/>
      <c r="D2668" s="126"/>
      <c r="E2668" s="190"/>
      <c r="F2668" s="190"/>
      <c r="G2668" s="202"/>
      <c r="H2668" s="223"/>
    </row>
    <row r="2669" spans="2:8" x14ac:dyDescent="0.35">
      <c r="B2669" s="264">
        <f t="shared" si="41"/>
        <v>2654</v>
      </c>
      <c r="C2669" s="133"/>
      <c r="D2669" s="126"/>
      <c r="E2669" s="190"/>
      <c r="F2669" s="190"/>
      <c r="G2669" s="202"/>
      <c r="H2669" s="223"/>
    </row>
    <row r="2670" spans="2:8" x14ac:dyDescent="0.35">
      <c r="B2670" s="264">
        <f t="shared" si="41"/>
        <v>2655</v>
      </c>
      <c r="C2670" s="133"/>
      <c r="D2670" s="126"/>
      <c r="E2670" s="190"/>
      <c r="F2670" s="190"/>
      <c r="G2670" s="202"/>
      <c r="H2670" s="223"/>
    </row>
    <row r="2671" spans="2:8" x14ac:dyDescent="0.35">
      <c r="B2671" s="264">
        <f t="shared" si="41"/>
        <v>2656</v>
      </c>
      <c r="C2671" s="133"/>
      <c r="D2671" s="126"/>
      <c r="E2671" s="190"/>
      <c r="F2671" s="190"/>
      <c r="G2671" s="202"/>
      <c r="H2671" s="223"/>
    </row>
    <row r="2672" spans="2:8" x14ac:dyDescent="0.35">
      <c r="B2672" s="264">
        <f t="shared" si="41"/>
        <v>2657</v>
      </c>
      <c r="C2672" s="133"/>
      <c r="D2672" s="126"/>
      <c r="E2672" s="190"/>
      <c r="F2672" s="190"/>
      <c r="G2672" s="202"/>
      <c r="H2672" s="223"/>
    </row>
    <row r="2673" spans="2:8" x14ac:dyDescent="0.35">
      <c r="B2673" s="264">
        <f t="shared" si="41"/>
        <v>2658</v>
      </c>
      <c r="C2673" s="133"/>
      <c r="D2673" s="126"/>
      <c r="E2673" s="190"/>
      <c r="F2673" s="190"/>
      <c r="G2673" s="202"/>
      <c r="H2673" s="223"/>
    </row>
    <row r="2674" spans="2:8" x14ac:dyDescent="0.35">
      <c r="B2674" s="264">
        <f t="shared" si="41"/>
        <v>2659</v>
      </c>
      <c r="C2674" s="133"/>
      <c r="D2674" s="126"/>
      <c r="E2674" s="190"/>
      <c r="F2674" s="190"/>
      <c r="G2674" s="202"/>
      <c r="H2674" s="223"/>
    </row>
    <row r="2675" spans="2:8" x14ac:dyDescent="0.35">
      <c r="B2675" s="264">
        <f t="shared" si="41"/>
        <v>2660</v>
      </c>
      <c r="C2675" s="133"/>
      <c r="D2675" s="126"/>
      <c r="E2675" s="190"/>
      <c r="F2675" s="190"/>
      <c r="G2675" s="202"/>
      <c r="H2675" s="223"/>
    </row>
    <row r="2676" spans="2:8" x14ac:dyDescent="0.35">
      <c r="B2676" s="264">
        <f t="shared" si="41"/>
        <v>2661</v>
      </c>
      <c r="C2676" s="133"/>
      <c r="D2676" s="126"/>
      <c r="E2676" s="190"/>
      <c r="F2676" s="190"/>
      <c r="G2676" s="202"/>
      <c r="H2676" s="223"/>
    </row>
    <row r="2677" spans="2:8" x14ac:dyDescent="0.35">
      <c r="B2677" s="264">
        <f t="shared" si="41"/>
        <v>2662</v>
      </c>
      <c r="C2677" s="133"/>
      <c r="D2677" s="126"/>
      <c r="E2677" s="190"/>
      <c r="F2677" s="190"/>
      <c r="G2677" s="202"/>
      <c r="H2677" s="223"/>
    </row>
    <row r="2678" spans="2:8" x14ac:dyDescent="0.35">
      <c r="B2678" s="264">
        <f t="shared" si="41"/>
        <v>2663</v>
      </c>
      <c r="C2678" s="133"/>
      <c r="D2678" s="126"/>
      <c r="E2678" s="190"/>
      <c r="F2678" s="190"/>
      <c r="G2678" s="202"/>
      <c r="H2678" s="223"/>
    </row>
    <row r="2679" spans="2:8" x14ac:dyDescent="0.35">
      <c r="B2679" s="264">
        <f t="shared" si="41"/>
        <v>2664</v>
      </c>
      <c r="C2679" s="133"/>
      <c r="D2679" s="126"/>
      <c r="E2679" s="190"/>
      <c r="F2679" s="190"/>
      <c r="G2679" s="202"/>
      <c r="H2679" s="223"/>
    </row>
    <row r="2680" spans="2:8" x14ac:dyDescent="0.35">
      <c r="B2680" s="264">
        <f t="shared" si="41"/>
        <v>2665</v>
      </c>
      <c r="C2680" s="133"/>
      <c r="D2680" s="126"/>
      <c r="E2680" s="190"/>
      <c r="F2680" s="190"/>
      <c r="G2680" s="202"/>
      <c r="H2680" s="223"/>
    </row>
    <row r="2681" spans="2:8" x14ac:dyDescent="0.35">
      <c r="B2681" s="264">
        <f t="shared" si="41"/>
        <v>2666</v>
      </c>
      <c r="C2681" s="133"/>
      <c r="D2681" s="126"/>
      <c r="E2681" s="190"/>
      <c r="F2681" s="190"/>
      <c r="G2681" s="202"/>
      <c r="H2681" s="223"/>
    </row>
    <row r="2682" spans="2:8" x14ac:dyDescent="0.35">
      <c r="B2682" s="264">
        <f t="shared" si="41"/>
        <v>2667</v>
      </c>
      <c r="C2682" s="133"/>
      <c r="D2682" s="126"/>
      <c r="E2682" s="190"/>
      <c r="F2682" s="190"/>
      <c r="G2682" s="202"/>
      <c r="H2682" s="223"/>
    </row>
    <row r="2683" spans="2:8" x14ac:dyDescent="0.35">
      <c r="B2683" s="264">
        <f t="shared" si="41"/>
        <v>2668</v>
      </c>
      <c r="C2683" s="133"/>
      <c r="D2683" s="126"/>
      <c r="E2683" s="190"/>
      <c r="F2683" s="190"/>
      <c r="G2683" s="202"/>
      <c r="H2683" s="223"/>
    </row>
    <row r="2684" spans="2:8" x14ac:dyDescent="0.35">
      <c r="B2684" s="264">
        <f t="shared" si="41"/>
        <v>2669</v>
      </c>
      <c r="C2684" s="133"/>
      <c r="D2684" s="126"/>
      <c r="E2684" s="190"/>
      <c r="F2684" s="190"/>
      <c r="G2684" s="202"/>
      <c r="H2684" s="223"/>
    </row>
    <row r="2685" spans="2:8" x14ac:dyDescent="0.35">
      <c r="B2685" s="264">
        <f t="shared" si="41"/>
        <v>2670</v>
      </c>
      <c r="C2685" s="133"/>
      <c r="D2685" s="126"/>
      <c r="E2685" s="190"/>
      <c r="F2685" s="190"/>
      <c r="G2685" s="202"/>
      <c r="H2685" s="223"/>
    </row>
    <row r="2686" spans="2:8" x14ac:dyDescent="0.35">
      <c r="B2686" s="264">
        <f t="shared" si="41"/>
        <v>2671</v>
      </c>
      <c r="C2686" s="133"/>
      <c r="D2686" s="126"/>
      <c r="E2686" s="190"/>
      <c r="F2686" s="190"/>
      <c r="G2686" s="202"/>
      <c r="H2686" s="223"/>
    </row>
    <row r="2687" spans="2:8" x14ac:dyDescent="0.35">
      <c r="B2687" s="264">
        <f t="shared" si="41"/>
        <v>2672</v>
      </c>
      <c r="C2687" s="133"/>
      <c r="D2687" s="126"/>
      <c r="E2687" s="190"/>
      <c r="F2687" s="190"/>
      <c r="G2687" s="202"/>
      <c r="H2687" s="223"/>
    </row>
    <row r="2688" spans="2:8" x14ac:dyDescent="0.35">
      <c r="B2688" s="264">
        <f t="shared" si="41"/>
        <v>2673</v>
      </c>
      <c r="C2688" s="133"/>
      <c r="D2688" s="126"/>
      <c r="E2688" s="190"/>
      <c r="F2688" s="190"/>
      <c r="G2688" s="202"/>
      <c r="H2688" s="223"/>
    </row>
    <row r="2689" spans="2:8" x14ac:dyDescent="0.35">
      <c r="B2689" s="264">
        <f t="shared" si="41"/>
        <v>2674</v>
      </c>
      <c r="C2689" s="133"/>
      <c r="D2689" s="126"/>
      <c r="E2689" s="190"/>
      <c r="F2689" s="190"/>
      <c r="G2689" s="202"/>
      <c r="H2689" s="223"/>
    </row>
    <row r="2690" spans="2:8" x14ac:dyDescent="0.35">
      <c r="B2690" s="264">
        <f t="shared" si="41"/>
        <v>2675</v>
      </c>
      <c r="C2690" s="133"/>
      <c r="D2690" s="126"/>
      <c r="E2690" s="190"/>
      <c r="F2690" s="190"/>
      <c r="G2690" s="202"/>
      <c r="H2690" s="223"/>
    </row>
    <row r="2691" spans="2:8" x14ac:dyDescent="0.35">
      <c r="B2691" s="264">
        <f t="shared" si="41"/>
        <v>2676</v>
      </c>
      <c r="C2691" s="133"/>
      <c r="D2691" s="126"/>
      <c r="E2691" s="190"/>
      <c r="F2691" s="190"/>
      <c r="G2691" s="202"/>
      <c r="H2691" s="223"/>
    </row>
    <row r="2692" spans="2:8" x14ac:dyDescent="0.35">
      <c r="B2692" s="264">
        <f t="shared" si="41"/>
        <v>2677</v>
      </c>
      <c r="C2692" s="133"/>
      <c r="D2692" s="126"/>
      <c r="E2692" s="190"/>
      <c r="F2692" s="190"/>
      <c r="G2692" s="202"/>
      <c r="H2692" s="223"/>
    </row>
    <row r="2693" spans="2:8" x14ac:dyDescent="0.35">
      <c r="B2693" s="264">
        <f t="shared" si="41"/>
        <v>2678</v>
      </c>
      <c r="C2693" s="133"/>
      <c r="D2693" s="126"/>
      <c r="E2693" s="190"/>
      <c r="F2693" s="190"/>
      <c r="G2693" s="202"/>
      <c r="H2693" s="223"/>
    </row>
    <row r="2694" spans="2:8" x14ac:dyDescent="0.35">
      <c r="B2694" s="264">
        <f t="shared" si="41"/>
        <v>2679</v>
      </c>
      <c r="C2694" s="133"/>
      <c r="D2694" s="126"/>
      <c r="E2694" s="190"/>
      <c r="F2694" s="190"/>
      <c r="G2694" s="202"/>
      <c r="H2694" s="223"/>
    </row>
    <row r="2695" spans="2:8" x14ac:dyDescent="0.35">
      <c r="B2695" s="264">
        <f t="shared" si="41"/>
        <v>2680</v>
      </c>
      <c r="C2695" s="133"/>
      <c r="D2695" s="126"/>
      <c r="E2695" s="190"/>
      <c r="F2695" s="190"/>
      <c r="G2695" s="202"/>
      <c r="H2695" s="223"/>
    </row>
    <row r="2696" spans="2:8" x14ac:dyDescent="0.35">
      <c r="B2696" s="264">
        <f t="shared" si="41"/>
        <v>2681</v>
      </c>
      <c r="C2696" s="133"/>
      <c r="D2696" s="126"/>
      <c r="E2696" s="190"/>
      <c r="F2696" s="190"/>
      <c r="G2696" s="202"/>
      <c r="H2696" s="223"/>
    </row>
    <row r="2697" spans="2:8" x14ac:dyDescent="0.35">
      <c r="B2697" s="264">
        <f t="shared" si="41"/>
        <v>2682</v>
      </c>
      <c r="C2697" s="133"/>
      <c r="D2697" s="126"/>
      <c r="E2697" s="190"/>
      <c r="F2697" s="190"/>
      <c r="G2697" s="202"/>
      <c r="H2697" s="223"/>
    </row>
    <row r="2698" spans="2:8" x14ac:dyDescent="0.35">
      <c r="B2698" s="264">
        <f t="shared" si="41"/>
        <v>2683</v>
      </c>
      <c r="C2698" s="133"/>
      <c r="D2698" s="126"/>
      <c r="E2698" s="190"/>
      <c r="F2698" s="190"/>
      <c r="G2698" s="202"/>
      <c r="H2698" s="223"/>
    </row>
    <row r="2699" spans="2:8" x14ac:dyDescent="0.35">
      <c r="B2699" s="264">
        <f t="shared" si="41"/>
        <v>2684</v>
      </c>
      <c r="C2699" s="133"/>
      <c r="D2699" s="126"/>
      <c r="E2699" s="190"/>
      <c r="F2699" s="190"/>
      <c r="G2699" s="202"/>
      <c r="H2699" s="223"/>
    </row>
    <row r="2700" spans="2:8" x14ac:dyDescent="0.35">
      <c r="B2700" s="264">
        <f t="shared" si="41"/>
        <v>2685</v>
      </c>
      <c r="C2700" s="133"/>
      <c r="D2700" s="126"/>
      <c r="E2700" s="190"/>
      <c r="F2700" s="190"/>
      <c r="G2700" s="202"/>
      <c r="H2700" s="223"/>
    </row>
    <row r="2701" spans="2:8" x14ac:dyDescent="0.35">
      <c r="B2701" s="264">
        <f t="shared" si="41"/>
        <v>2686</v>
      </c>
      <c r="C2701" s="133"/>
      <c r="D2701" s="126"/>
      <c r="E2701" s="190"/>
      <c r="F2701" s="190"/>
      <c r="G2701" s="202"/>
      <c r="H2701" s="223"/>
    </row>
    <row r="2702" spans="2:8" x14ac:dyDescent="0.35">
      <c r="B2702" s="264">
        <f t="shared" si="41"/>
        <v>2687</v>
      </c>
      <c r="C2702" s="133"/>
      <c r="D2702" s="126"/>
      <c r="E2702" s="190"/>
      <c r="F2702" s="190"/>
      <c r="G2702" s="202"/>
      <c r="H2702" s="223"/>
    </row>
    <row r="2703" spans="2:8" x14ac:dyDescent="0.35">
      <c r="B2703" s="264">
        <f t="shared" si="41"/>
        <v>2688</v>
      </c>
      <c r="C2703" s="133"/>
      <c r="D2703" s="126"/>
      <c r="E2703" s="190"/>
      <c r="F2703" s="190"/>
      <c r="G2703" s="202"/>
      <c r="H2703" s="223"/>
    </row>
    <row r="2704" spans="2:8" x14ac:dyDescent="0.35">
      <c r="B2704" s="264">
        <f t="shared" si="41"/>
        <v>2689</v>
      </c>
      <c r="C2704" s="133"/>
      <c r="D2704" s="126"/>
      <c r="E2704" s="190"/>
      <c r="F2704" s="190"/>
      <c r="G2704" s="202"/>
      <c r="H2704" s="223"/>
    </row>
    <row r="2705" spans="2:8" x14ac:dyDescent="0.35">
      <c r="B2705" s="264">
        <f t="shared" ref="B2705:B2768" si="42">B2704+1</f>
        <v>2690</v>
      </c>
      <c r="C2705" s="133"/>
      <c r="D2705" s="126"/>
      <c r="E2705" s="190"/>
      <c r="F2705" s="190"/>
      <c r="G2705" s="202"/>
      <c r="H2705" s="223"/>
    </row>
    <row r="2706" spans="2:8" x14ac:dyDescent="0.35">
      <c r="B2706" s="264">
        <f t="shared" si="42"/>
        <v>2691</v>
      </c>
      <c r="C2706" s="133"/>
      <c r="D2706" s="126"/>
      <c r="E2706" s="190"/>
      <c r="F2706" s="190"/>
      <c r="G2706" s="202"/>
      <c r="H2706" s="223"/>
    </row>
    <row r="2707" spans="2:8" x14ac:dyDescent="0.35">
      <c r="B2707" s="264">
        <f t="shared" si="42"/>
        <v>2692</v>
      </c>
      <c r="C2707" s="133"/>
      <c r="D2707" s="126"/>
      <c r="E2707" s="190"/>
      <c r="F2707" s="190"/>
      <c r="G2707" s="202"/>
      <c r="H2707" s="223"/>
    </row>
    <row r="2708" spans="2:8" x14ac:dyDescent="0.35">
      <c r="B2708" s="264">
        <f t="shared" si="42"/>
        <v>2693</v>
      </c>
      <c r="C2708" s="133"/>
      <c r="D2708" s="126"/>
      <c r="E2708" s="190"/>
      <c r="F2708" s="190"/>
      <c r="G2708" s="202"/>
      <c r="H2708" s="223"/>
    </row>
    <row r="2709" spans="2:8" x14ac:dyDescent="0.35">
      <c r="B2709" s="264">
        <f t="shared" si="42"/>
        <v>2694</v>
      </c>
      <c r="C2709" s="133"/>
      <c r="D2709" s="126"/>
      <c r="E2709" s="190"/>
      <c r="F2709" s="190"/>
      <c r="G2709" s="202"/>
      <c r="H2709" s="223"/>
    </row>
    <row r="2710" spans="2:8" x14ac:dyDescent="0.35">
      <c r="B2710" s="264">
        <f t="shared" si="42"/>
        <v>2695</v>
      </c>
      <c r="C2710" s="133"/>
      <c r="D2710" s="126"/>
      <c r="E2710" s="190"/>
      <c r="F2710" s="190"/>
      <c r="G2710" s="202"/>
      <c r="H2710" s="223"/>
    </row>
    <row r="2711" spans="2:8" x14ac:dyDescent="0.35">
      <c r="B2711" s="264">
        <f t="shared" si="42"/>
        <v>2696</v>
      </c>
      <c r="C2711" s="133"/>
      <c r="D2711" s="126"/>
      <c r="E2711" s="190"/>
      <c r="F2711" s="190"/>
      <c r="G2711" s="202"/>
      <c r="H2711" s="223"/>
    </row>
    <row r="2712" spans="2:8" x14ac:dyDescent="0.35">
      <c r="B2712" s="264">
        <f t="shared" si="42"/>
        <v>2697</v>
      </c>
      <c r="C2712" s="133"/>
      <c r="D2712" s="126"/>
      <c r="E2712" s="190"/>
      <c r="F2712" s="190"/>
      <c r="G2712" s="202"/>
      <c r="H2712" s="223"/>
    </row>
    <row r="2713" spans="2:8" x14ac:dyDescent="0.35">
      <c r="B2713" s="264">
        <f t="shared" si="42"/>
        <v>2698</v>
      </c>
      <c r="C2713" s="133"/>
      <c r="D2713" s="126"/>
      <c r="E2713" s="190"/>
      <c r="F2713" s="190"/>
      <c r="G2713" s="202"/>
      <c r="H2713" s="223"/>
    </row>
    <row r="2714" spans="2:8" x14ac:dyDescent="0.35">
      <c r="B2714" s="264">
        <f t="shared" si="42"/>
        <v>2699</v>
      </c>
      <c r="C2714" s="133"/>
      <c r="D2714" s="126"/>
      <c r="E2714" s="190"/>
      <c r="F2714" s="190"/>
      <c r="G2714" s="202"/>
      <c r="H2714" s="223"/>
    </row>
    <row r="2715" spans="2:8" x14ac:dyDescent="0.35">
      <c r="B2715" s="264">
        <f t="shared" si="42"/>
        <v>2700</v>
      </c>
      <c r="C2715" s="133"/>
      <c r="D2715" s="126"/>
      <c r="E2715" s="190"/>
      <c r="F2715" s="190"/>
      <c r="G2715" s="202"/>
      <c r="H2715" s="223"/>
    </row>
    <row r="2716" spans="2:8" x14ac:dyDescent="0.35">
      <c r="B2716" s="264">
        <f t="shared" si="42"/>
        <v>2701</v>
      </c>
      <c r="C2716" s="133"/>
      <c r="D2716" s="126"/>
      <c r="E2716" s="190"/>
      <c r="F2716" s="190"/>
      <c r="G2716" s="202"/>
      <c r="H2716" s="223"/>
    </row>
    <row r="2717" spans="2:8" x14ac:dyDescent="0.35">
      <c r="B2717" s="264">
        <f t="shared" si="42"/>
        <v>2702</v>
      </c>
      <c r="C2717" s="133"/>
      <c r="D2717" s="126"/>
      <c r="E2717" s="190"/>
      <c r="F2717" s="190"/>
      <c r="G2717" s="202"/>
      <c r="H2717" s="223"/>
    </row>
    <row r="2718" spans="2:8" x14ac:dyDescent="0.35">
      <c r="B2718" s="264">
        <f t="shared" si="42"/>
        <v>2703</v>
      </c>
      <c r="C2718" s="133"/>
      <c r="D2718" s="126"/>
      <c r="E2718" s="190"/>
      <c r="F2718" s="190"/>
      <c r="G2718" s="202"/>
      <c r="H2718" s="223"/>
    </row>
    <row r="2719" spans="2:8" x14ac:dyDescent="0.35">
      <c r="B2719" s="264">
        <f t="shared" si="42"/>
        <v>2704</v>
      </c>
      <c r="C2719" s="133"/>
      <c r="D2719" s="126"/>
      <c r="E2719" s="190"/>
      <c r="F2719" s="190"/>
      <c r="G2719" s="202"/>
      <c r="H2719" s="223"/>
    </row>
    <row r="2720" spans="2:8" x14ac:dyDescent="0.35">
      <c r="B2720" s="264">
        <f t="shared" si="42"/>
        <v>2705</v>
      </c>
      <c r="C2720" s="133"/>
      <c r="D2720" s="126"/>
      <c r="E2720" s="190"/>
      <c r="F2720" s="190"/>
      <c r="G2720" s="202"/>
      <c r="H2720" s="223"/>
    </row>
    <row r="2721" spans="2:8" x14ac:dyDescent="0.35">
      <c r="B2721" s="264">
        <f t="shared" si="42"/>
        <v>2706</v>
      </c>
      <c r="C2721" s="133"/>
      <c r="D2721" s="126"/>
      <c r="E2721" s="190"/>
      <c r="F2721" s="190"/>
      <c r="G2721" s="202"/>
      <c r="H2721" s="223"/>
    </row>
    <row r="2722" spans="2:8" x14ac:dyDescent="0.35">
      <c r="B2722" s="264">
        <f t="shared" si="42"/>
        <v>2707</v>
      </c>
      <c r="C2722" s="133"/>
      <c r="D2722" s="126"/>
      <c r="E2722" s="190"/>
      <c r="F2722" s="190"/>
      <c r="G2722" s="202"/>
      <c r="H2722" s="223"/>
    </row>
    <row r="2723" spans="2:8" x14ac:dyDescent="0.35">
      <c r="B2723" s="264">
        <f t="shared" si="42"/>
        <v>2708</v>
      </c>
      <c r="C2723" s="133"/>
      <c r="D2723" s="126"/>
      <c r="E2723" s="190"/>
      <c r="F2723" s="190"/>
      <c r="G2723" s="202"/>
      <c r="H2723" s="223"/>
    </row>
    <row r="2724" spans="2:8" x14ac:dyDescent="0.35">
      <c r="B2724" s="264">
        <f t="shared" si="42"/>
        <v>2709</v>
      </c>
      <c r="C2724" s="133"/>
      <c r="D2724" s="126"/>
      <c r="E2724" s="190"/>
      <c r="F2724" s="190"/>
      <c r="G2724" s="202"/>
      <c r="H2724" s="223"/>
    </row>
    <row r="2725" spans="2:8" x14ac:dyDescent="0.35">
      <c r="B2725" s="264">
        <f t="shared" si="42"/>
        <v>2710</v>
      </c>
      <c r="C2725" s="133"/>
      <c r="D2725" s="126"/>
      <c r="E2725" s="190"/>
      <c r="F2725" s="190"/>
      <c r="G2725" s="202"/>
      <c r="H2725" s="223"/>
    </row>
    <row r="2726" spans="2:8" x14ac:dyDescent="0.35">
      <c r="B2726" s="264">
        <f t="shared" si="42"/>
        <v>2711</v>
      </c>
      <c r="C2726" s="133"/>
      <c r="D2726" s="126"/>
      <c r="E2726" s="190"/>
      <c r="F2726" s="190"/>
      <c r="G2726" s="202"/>
      <c r="H2726" s="223"/>
    </row>
    <row r="2727" spans="2:8" x14ac:dyDescent="0.35">
      <c r="B2727" s="264">
        <f t="shared" si="42"/>
        <v>2712</v>
      </c>
      <c r="C2727" s="133"/>
      <c r="D2727" s="126"/>
      <c r="E2727" s="190"/>
      <c r="F2727" s="190"/>
      <c r="G2727" s="202"/>
      <c r="H2727" s="223"/>
    </row>
    <row r="2728" spans="2:8" x14ac:dyDescent="0.35">
      <c r="B2728" s="264">
        <f t="shared" si="42"/>
        <v>2713</v>
      </c>
      <c r="C2728" s="133"/>
      <c r="D2728" s="126"/>
      <c r="E2728" s="190"/>
      <c r="F2728" s="190"/>
      <c r="G2728" s="202"/>
      <c r="H2728" s="223"/>
    </row>
    <row r="2729" spans="2:8" x14ac:dyDescent="0.35">
      <c r="B2729" s="264">
        <f t="shared" si="42"/>
        <v>2714</v>
      </c>
      <c r="C2729" s="133"/>
      <c r="D2729" s="126"/>
      <c r="E2729" s="190"/>
      <c r="F2729" s="190"/>
      <c r="G2729" s="202"/>
      <c r="H2729" s="223"/>
    </row>
    <row r="2730" spans="2:8" x14ac:dyDescent="0.35">
      <c r="B2730" s="264">
        <f t="shared" si="42"/>
        <v>2715</v>
      </c>
      <c r="C2730" s="133"/>
      <c r="D2730" s="126"/>
      <c r="E2730" s="190"/>
      <c r="F2730" s="190"/>
      <c r="G2730" s="202"/>
      <c r="H2730" s="223"/>
    </row>
    <row r="2731" spans="2:8" x14ac:dyDescent="0.35">
      <c r="B2731" s="264">
        <f t="shared" si="42"/>
        <v>2716</v>
      </c>
      <c r="C2731" s="133"/>
      <c r="D2731" s="126"/>
      <c r="E2731" s="190"/>
      <c r="F2731" s="190"/>
      <c r="G2731" s="202"/>
      <c r="H2731" s="223"/>
    </row>
    <row r="2732" spans="2:8" x14ac:dyDescent="0.35">
      <c r="B2732" s="264">
        <f t="shared" si="42"/>
        <v>2717</v>
      </c>
      <c r="C2732" s="133"/>
      <c r="D2732" s="126"/>
      <c r="E2732" s="190"/>
      <c r="F2732" s="190"/>
      <c r="G2732" s="202"/>
      <c r="H2732" s="223"/>
    </row>
    <row r="2733" spans="2:8" x14ac:dyDescent="0.35">
      <c r="B2733" s="264">
        <f t="shared" si="42"/>
        <v>2718</v>
      </c>
      <c r="C2733" s="133"/>
      <c r="D2733" s="126"/>
      <c r="E2733" s="190"/>
      <c r="F2733" s="190"/>
      <c r="G2733" s="202"/>
      <c r="H2733" s="223"/>
    </row>
    <row r="2734" spans="2:8" x14ac:dyDescent="0.35">
      <c r="B2734" s="264">
        <f t="shared" si="42"/>
        <v>2719</v>
      </c>
      <c r="C2734" s="133"/>
      <c r="D2734" s="126"/>
      <c r="E2734" s="190"/>
      <c r="F2734" s="190"/>
      <c r="G2734" s="202"/>
      <c r="H2734" s="223"/>
    </row>
    <row r="2735" spans="2:8" x14ac:dyDescent="0.35">
      <c r="B2735" s="264">
        <f t="shared" si="42"/>
        <v>2720</v>
      </c>
      <c r="C2735" s="133"/>
      <c r="D2735" s="126"/>
      <c r="E2735" s="190"/>
      <c r="F2735" s="190"/>
      <c r="G2735" s="202"/>
      <c r="H2735" s="223"/>
    </row>
    <row r="2736" spans="2:8" x14ac:dyDescent="0.35">
      <c r="B2736" s="264">
        <f t="shared" si="42"/>
        <v>2721</v>
      </c>
      <c r="C2736" s="133"/>
      <c r="D2736" s="126"/>
      <c r="E2736" s="190"/>
      <c r="F2736" s="190"/>
      <c r="G2736" s="202"/>
      <c r="H2736" s="223"/>
    </row>
    <row r="2737" spans="2:8" x14ac:dyDescent="0.35">
      <c r="B2737" s="264">
        <f t="shared" si="42"/>
        <v>2722</v>
      </c>
      <c r="C2737" s="133"/>
      <c r="D2737" s="126"/>
      <c r="E2737" s="190"/>
      <c r="F2737" s="190"/>
      <c r="G2737" s="202"/>
      <c r="H2737" s="223"/>
    </row>
    <row r="2738" spans="2:8" x14ac:dyDescent="0.35">
      <c r="B2738" s="264">
        <f t="shared" si="42"/>
        <v>2723</v>
      </c>
      <c r="C2738" s="133"/>
      <c r="D2738" s="126"/>
      <c r="E2738" s="190"/>
      <c r="F2738" s="190"/>
      <c r="G2738" s="202"/>
      <c r="H2738" s="223"/>
    </row>
    <row r="2739" spans="2:8" x14ac:dyDescent="0.35">
      <c r="B2739" s="264">
        <f t="shared" si="42"/>
        <v>2724</v>
      </c>
      <c r="C2739" s="133"/>
      <c r="D2739" s="126"/>
      <c r="E2739" s="190"/>
      <c r="F2739" s="190"/>
      <c r="G2739" s="202"/>
      <c r="H2739" s="223"/>
    </row>
    <row r="2740" spans="2:8" x14ac:dyDescent="0.35">
      <c r="B2740" s="264">
        <f t="shared" si="42"/>
        <v>2725</v>
      </c>
      <c r="C2740" s="133"/>
      <c r="D2740" s="126"/>
      <c r="E2740" s="190"/>
      <c r="F2740" s="190"/>
      <c r="G2740" s="202"/>
      <c r="H2740" s="223"/>
    </row>
    <row r="2741" spans="2:8" x14ac:dyDescent="0.35">
      <c r="B2741" s="264">
        <f t="shared" si="42"/>
        <v>2726</v>
      </c>
      <c r="C2741" s="133"/>
      <c r="D2741" s="126"/>
      <c r="E2741" s="190"/>
      <c r="F2741" s="190"/>
      <c r="G2741" s="202"/>
      <c r="H2741" s="223"/>
    </row>
    <row r="2742" spans="2:8" x14ac:dyDescent="0.35">
      <c r="B2742" s="264">
        <f t="shared" si="42"/>
        <v>2727</v>
      </c>
      <c r="C2742" s="133"/>
      <c r="D2742" s="126"/>
      <c r="E2742" s="190"/>
      <c r="F2742" s="190"/>
      <c r="G2742" s="202"/>
      <c r="H2742" s="223"/>
    </row>
    <row r="2743" spans="2:8" x14ac:dyDescent="0.35">
      <c r="B2743" s="264">
        <f t="shared" si="42"/>
        <v>2728</v>
      </c>
      <c r="C2743" s="133"/>
      <c r="D2743" s="126"/>
      <c r="E2743" s="190"/>
      <c r="F2743" s="190"/>
      <c r="G2743" s="202"/>
      <c r="H2743" s="223"/>
    </row>
    <row r="2744" spans="2:8" x14ac:dyDescent="0.35">
      <c r="B2744" s="264">
        <f t="shared" si="42"/>
        <v>2729</v>
      </c>
      <c r="C2744" s="133"/>
      <c r="D2744" s="126"/>
      <c r="E2744" s="190"/>
      <c r="F2744" s="190"/>
      <c r="G2744" s="202"/>
      <c r="H2744" s="223"/>
    </row>
    <row r="2745" spans="2:8" x14ac:dyDescent="0.35">
      <c r="B2745" s="264">
        <f t="shared" si="42"/>
        <v>2730</v>
      </c>
      <c r="C2745" s="133"/>
      <c r="D2745" s="126"/>
      <c r="E2745" s="190"/>
      <c r="F2745" s="190"/>
      <c r="G2745" s="202"/>
      <c r="H2745" s="223"/>
    </row>
    <row r="2746" spans="2:8" x14ac:dyDescent="0.35">
      <c r="B2746" s="264">
        <f t="shared" si="42"/>
        <v>2731</v>
      </c>
      <c r="C2746" s="133"/>
      <c r="D2746" s="126"/>
      <c r="E2746" s="190"/>
      <c r="F2746" s="190"/>
      <c r="G2746" s="202"/>
      <c r="H2746" s="223"/>
    </row>
    <row r="2747" spans="2:8" x14ac:dyDescent="0.35">
      <c r="B2747" s="264">
        <f t="shared" si="42"/>
        <v>2732</v>
      </c>
      <c r="C2747" s="133"/>
      <c r="D2747" s="126"/>
      <c r="E2747" s="190"/>
      <c r="F2747" s="190"/>
      <c r="G2747" s="202"/>
      <c r="H2747" s="223"/>
    </row>
    <row r="2748" spans="2:8" x14ac:dyDescent="0.35">
      <c r="B2748" s="264">
        <f t="shared" si="42"/>
        <v>2733</v>
      </c>
      <c r="C2748" s="133"/>
      <c r="D2748" s="126"/>
      <c r="E2748" s="190"/>
      <c r="F2748" s="190"/>
      <c r="G2748" s="202"/>
      <c r="H2748" s="223"/>
    </row>
    <row r="2749" spans="2:8" x14ac:dyDescent="0.35">
      <c r="B2749" s="264">
        <f t="shared" si="42"/>
        <v>2734</v>
      </c>
      <c r="C2749" s="133"/>
      <c r="D2749" s="126"/>
      <c r="E2749" s="190"/>
      <c r="F2749" s="190"/>
      <c r="G2749" s="202"/>
      <c r="H2749" s="223"/>
    </row>
    <row r="2750" spans="2:8" x14ac:dyDescent="0.35">
      <c r="B2750" s="264">
        <f t="shared" si="42"/>
        <v>2735</v>
      </c>
      <c r="C2750" s="133"/>
      <c r="D2750" s="126"/>
      <c r="E2750" s="190"/>
      <c r="F2750" s="190"/>
      <c r="G2750" s="202"/>
      <c r="H2750" s="223"/>
    </row>
    <row r="2751" spans="2:8" x14ac:dyDescent="0.35">
      <c r="B2751" s="264">
        <f t="shared" si="42"/>
        <v>2736</v>
      </c>
      <c r="C2751" s="133"/>
      <c r="D2751" s="126"/>
      <c r="E2751" s="190"/>
      <c r="F2751" s="190"/>
      <c r="G2751" s="202"/>
      <c r="H2751" s="223"/>
    </row>
    <row r="2752" spans="2:8" x14ac:dyDescent="0.35">
      <c r="B2752" s="264">
        <f t="shared" si="42"/>
        <v>2737</v>
      </c>
      <c r="C2752" s="133"/>
      <c r="D2752" s="126"/>
      <c r="E2752" s="190"/>
      <c r="F2752" s="190"/>
      <c r="G2752" s="202"/>
      <c r="H2752" s="223"/>
    </row>
    <row r="2753" spans="2:8" x14ac:dyDescent="0.35">
      <c r="B2753" s="264">
        <f t="shared" si="42"/>
        <v>2738</v>
      </c>
      <c r="C2753" s="133"/>
      <c r="D2753" s="126"/>
      <c r="E2753" s="190"/>
      <c r="F2753" s="190"/>
      <c r="G2753" s="202"/>
      <c r="H2753" s="223"/>
    </row>
    <row r="2754" spans="2:8" x14ac:dyDescent="0.35">
      <c r="B2754" s="264">
        <f t="shared" si="42"/>
        <v>2739</v>
      </c>
      <c r="C2754" s="133"/>
      <c r="D2754" s="126"/>
      <c r="E2754" s="190"/>
      <c r="F2754" s="190"/>
      <c r="G2754" s="202"/>
      <c r="H2754" s="223"/>
    </row>
    <row r="2755" spans="2:8" x14ac:dyDescent="0.35">
      <c r="B2755" s="264">
        <f t="shared" si="42"/>
        <v>2740</v>
      </c>
      <c r="C2755" s="133"/>
      <c r="D2755" s="126"/>
      <c r="E2755" s="190"/>
      <c r="F2755" s="190"/>
      <c r="G2755" s="202"/>
      <c r="H2755" s="223"/>
    </row>
    <row r="2756" spans="2:8" x14ac:dyDescent="0.35">
      <c r="B2756" s="264">
        <f t="shared" si="42"/>
        <v>2741</v>
      </c>
      <c r="C2756" s="133"/>
      <c r="D2756" s="126"/>
      <c r="E2756" s="190"/>
      <c r="F2756" s="190"/>
      <c r="G2756" s="202"/>
      <c r="H2756" s="223"/>
    </row>
    <row r="2757" spans="2:8" x14ac:dyDescent="0.35">
      <c r="B2757" s="264">
        <f t="shared" si="42"/>
        <v>2742</v>
      </c>
      <c r="C2757" s="133"/>
      <c r="D2757" s="126"/>
      <c r="E2757" s="190"/>
      <c r="F2757" s="190"/>
      <c r="G2757" s="202"/>
      <c r="H2757" s="223"/>
    </row>
    <row r="2758" spans="2:8" x14ac:dyDescent="0.35">
      <c r="B2758" s="264">
        <f t="shared" si="42"/>
        <v>2743</v>
      </c>
      <c r="C2758" s="133"/>
      <c r="D2758" s="126"/>
      <c r="E2758" s="190"/>
      <c r="F2758" s="190"/>
      <c r="G2758" s="202"/>
      <c r="H2758" s="223"/>
    </row>
    <row r="2759" spans="2:8" x14ac:dyDescent="0.35">
      <c r="B2759" s="264">
        <f t="shared" si="42"/>
        <v>2744</v>
      </c>
      <c r="C2759" s="133"/>
      <c r="D2759" s="126"/>
      <c r="E2759" s="190"/>
      <c r="F2759" s="190"/>
      <c r="G2759" s="202"/>
      <c r="H2759" s="223"/>
    </row>
    <row r="2760" spans="2:8" x14ac:dyDescent="0.35">
      <c r="B2760" s="264">
        <f t="shared" si="42"/>
        <v>2745</v>
      </c>
      <c r="C2760" s="133"/>
      <c r="D2760" s="126"/>
      <c r="E2760" s="190"/>
      <c r="F2760" s="190"/>
      <c r="G2760" s="202"/>
      <c r="H2760" s="223"/>
    </row>
    <row r="2761" spans="2:8" x14ac:dyDescent="0.35">
      <c r="B2761" s="264">
        <f t="shared" si="42"/>
        <v>2746</v>
      </c>
      <c r="C2761" s="133"/>
      <c r="D2761" s="126"/>
      <c r="E2761" s="190"/>
      <c r="F2761" s="190"/>
      <c r="G2761" s="202"/>
      <c r="H2761" s="223"/>
    </row>
    <row r="2762" spans="2:8" x14ac:dyDescent="0.35">
      <c r="B2762" s="264">
        <f t="shared" si="42"/>
        <v>2747</v>
      </c>
      <c r="C2762" s="133"/>
      <c r="D2762" s="126"/>
      <c r="E2762" s="190"/>
      <c r="F2762" s="190"/>
      <c r="G2762" s="202"/>
      <c r="H2762" s="223"/>
    </row>
    <row r="2763" spans="2:8" x14ac:dyDescent="0.35">
      <c r="B2763" s="264">
        <f t="shared" si="42"/>
        <v>2748</v>
      </c>
      <c r="C2763" s="133"/>
      <c r="D2763" s="126"/>
      <c r="E2763" s="190"/>
      <c r="F2763" s="190"/>
      <c r="G2763" s="202"/>
      <c r="H2763" s="223"/>
    </row>
    <row r="2764" spans="2:8" x14ac:dyDescent="0.35">
      <c r="B2764" s="264">
        <f t="shared" si="42"/>
        <v>2749</v>
      </c>
      <c r="C2764" s="133"/>
      <c r="D2764" s="126"/>
      <c r="E2764" s="190"/>
      <c r="F2764" s="190"/>
      <c r="G2764" s="202"/>
      <c r="H2764" s="223"/>
    </row>
    <row r="2765" spans="2:8" x14ac:dyDescent="0.35">
      <c r="B2765" s="264">
        <f t="shared" si="42"/>
        <v>2750</v>
      </c>
      <c r="C2765" s="133"/>
      <c r="D2765" s="126"/>
      <c r="E2765" s="190"/>
      <c r="F2765" s="190"/>
      <c r="G2765" s="202"/>
      <c r="H2765" s="223"/>
    </row>
    <row r="2766" spans="2:8" x14ac:dyDescent="0.35">
      <c r="B2766" s="264">
        <f t="shared" si="42"/>
        <v>2751</v>
      </c>
      <c r="C2766" s="133"/>
      <c r="D2766" s="126"/>
      <c r="E2766" s="190"/>
      <c r="F2766" s="190"/>
      <c r="G2766" s="202"/>
      <c r="H2766" s="223"/>
    </row>
    <row r="2767" spans="2:8" x14ac:dyDescent="0.35">
      <c r="B2767" s="264">
        <f t="shared" si="42"/>
        <v>2752</v>
      </c>
      <c r="C2767" s="133"/>
      <c r="D2767" s="126"/>
      <c r="E2767" s="190"/>
      <c r="F2767" s="190"/>
      <c r="G2767" s="202"/>
      <c r="H2767" s="223"/>
    </row>
    <row r="2768" spans="2:8" x14ac:dyDescent="0.35">
      <c r="B2768" s="264">
        <f t="shared" si="42"/>
        <v>2753</v>
      </c>
      <c r="C2768" s="133"/>
      <c r="D2768" s="126"/>
      <c r="E2768" s="190"/>
      <c r="F2768" s="190"/>
      <c r="G2768" s="202"/>
      <c r="H2768" s="223"/>
    </row>
    <row r="2769" spans="2:8" x14ac:dyDescent="0.35">
      <c r="B2769" s="264">
        <f t="shared" ref="B2769:B2832" si="43">B2768+1</f>
        <v>2754</v>
      </c>
      <c r="C2769" s="133"/>
      <c r="D2769" s="126"/>
      <c r="E2769" s="190"/>
      <c r="F2769" s="190"/>
      <c r="G2769" s="202"/>
      <c r="H2769" s="223"/>
    </row>
    <row r="2770" spans="2:8" x14ac:dyDescent="0.35">
      <c r="B2770" s="264">
        <f t="shared" si="43"/>
        <v>2755</v>
      </c>
      <c r="C2770" s="133"/>
      <c r="D2770" s="126"/>
      <c r="E2770" s="190"/>
      <c r="F2770" s="190"/>
      <c r="G2770" s="202"/>
      <c r="H2770" s="223"/>
    </row>
    <row r="2771" spans="2:8" x14ac:dyDescent="0.35">
      <c r="B2771" s="264">
        <f t="shared" si="43"/>
        <v>2756</v>
      </c>
      <c r="C2771" s="133"/>
      <c r="D2771" s="126"/>
      <c r="E2771" s="190"/>
      <c r="F2771" s="190"/>
      <c r="G2771" s="202"/>
      <c r="H2771" s="223"/>
    </row>
    <row r="2772" spans="2:8" x14ac:dyDescent="0.35">
      <c r="B2772" s="264">
        <f t="shared" si="43"/>
        <v>2757</v>
      </c>
      <c r="C2772" s="133"/>
      <c r="D2772" s="126"/>
      <c r="E2772" s="190"/>
      <c r="F2772" s="190"/>
      <c r="G2772" s="202"/>
      <c r="H2772" s="223"/>
    </row>
    <row r="2773" spans="2:8" x14ac:dyDescent="0.35">
      <c r="B2773" s="264">
        <f t="shared" si="43"/>
        <v>2758</v>
      </c>
      <c r="C2773" s="133"/>
      <c r="D2773" s="126"/>
      <c r="E2773" s="190"/>
      <c r="F2773" s="190"/>
      <c r="G2773" s="202"/>
      <c r="H2773" s="223"/>
    </row>
    <row r="2774" spans="2:8" x14ac:dyDescent="0.35">
      <c r="B2774" s="264">
        <f t="shared" si="43"/>
        <v>2759</v>
      </c>
      <c r="C2774" s="133"/>
      <c r="D2774" s="126"/>
      <c r="E2774" s="190"/>
      <c r="F2774" s="190"/>
      <c r="G2774" s="202"/>
      <c r="H2774" s="223"/>
    </row>
    <row r="2775" spans="2:8" x14ac:dyDescent="0.35">
      <c r="B2775" s="264">
        <f t="shared" si="43"/>
        <v>2760</v>
      </c>
      <c r="C2775" s="133"/>
      <c r="D2775" s="126"/>
      <c r="E2775" s="190"/>
      <c r="F2775" s="190"/>
      <c r="G2775" s="202"/>
      <c r="H2775" s="223"/>
    </row>
    <row r="2776" spans="2:8" x14ac:dyDescent="0.35">
      <c r="B2776" s="264">
        <f t="shared" si="43"/>
        <v>2761</v>
      </c>
      <c r="C2776" s="133"/>
      <c r="D2776" s="126"/>
      <c r="E2776" s="190"/>
      <c r="F2776" s="190"/>
      <c r="G2776" s="202"/>
      <c r="H2776" s="223"/>
    </row>
    <row r="2777" spans="2:8" x14ac:dyDescent="0.35">
      <c r="B2777" s="264">
        <f t="shared" si="43"/>
        <v>2762</v>
      </c>
      <c r="C2777" s="133"/>
      <c r="D2777" s="126"/>
      <c r="E2777" s="190"/>
      <c r="F2777" s="190"/>
      <c r="G2777" s="202"/>
      <c r="H2777" s="223"/>
    </row>
    <row r="2778" spans="2:8" x14ac:dyDescent="0.35">
      <c r="B2778" s="264">
        <f t="shared" si="43"/>
        <v>2763</v>
      </c>
      <c r="C2778" s="133"/>
      <c r="D2778" s="126"/>
      <c r="E2778" s="190"/>
      <c r="F2778" s="190"/>
      <c r="G2778" s="202"/>
      <c r="H2778" s="223"/>
    </row>
    <row r="2779" spans="2:8" x14ac:dyDescent="0.35">
      <c r="B2779" s="264">
        <f t="shared" si="43"/>
        <v>2764</v>
      </c>
      <c r="C2779" s="133"/>
      <c r="D2779" s="126"/>
      <c r="E2779" s="190"/>
      <c r="F2779" s="190"/>
      <c r="G2779" s="202"/>
      <c r="H2779" s="223"/>
    </row>
    <row r="2780" spans="2:8" x14ac:dyDescent="0.35">
      <c r="B2780" s="264">
        <f t="shared" si="43"/>
        <v>2765</v>
      </c>
      <c r="C2780" s="133"/>
      <c r="D2780" s="126"/>
      <c r="E2780" s="190"/>
      <c r="F2780" s="190"/>
      <c r="G2780" s="202"/>
      <c r="H2780" s="223"/>
    </row>
    <row r="2781" spans="2:8" x14ac:dyDescent="0.35">
      <c r="B2781" s="264">
        <f t="shared" si="43"/>
        <v>2766</v>
      </c>
      <c r="C2781" s="133"/>
      <c r="D2781" s="126"/>
      <c r="E2781" s="190"/>
      <c r="F2781" s="190"/>
      <c r="G2781" s="202"/>
      <c r="H2781" s="223"/>
    </row>
    <row r="2782" spans="2:8" x14ac:dyDescent="0.35">
      <c r="B2782" s="264">
        <f t="shared" si="43"/>
        <v>2767</v>
      </c>
      <c r="C2782" s="133"/>
      <c r="D2782" s="126"/>
      <c r="E2782" s="190"/>
      <c r="F2782" s="190"/>
      <c r="G2782" s="202"/>
      <c r="H2782" s="223"/>
    </row>
    <row r="2783" spans="2:8" x14ac:dyDescent="0.35">
      <c r="B2783" s="264">
        <f t="shared" si="43"/>
        <v>2768</v>
      </c>
      <c r="C2783" s="133"/>
      <c r="D2783" s="126"/>
      <c r="E2783" s="190"/>
      <c r="F2783" s="190"/>
      <c r="G2783" s="202"/>
      <c r="H2783" s="223"/>
    </row>
    <row r="2784" spans="2:8" x14ac:dyDescent="0.35">
      <c r="B2784" s="264">
        <f t="shared" si="43"/>
        <v>2769</v>
      </c>
      <c r="C2784" s="133"/>
      <c r="D2784" s="126"/>
      <c r="E2784" s="190"/>
      <c r="F2784" s="190"/>
      <c r="G2784" s="202"/>
      <c r="H2784" s="223"/>
    </row>
    <row r="2785" spans="2:8" x14ac:dyDescent="0.35">
      <c r="B2785" s="264">
        <f t="shared" si="43"/>
        <v>2770</v>
      </c>
      <c r="C2785" s="133"/>
      <c r="D2785" s="126"/>
      <c r="E2785" s="190"/>
      <c r="F2785" s="190"/>
      <c r="G2785" s="202"/>
      <c r="H2785" s="223"/>
    </row>
    <row r="2786" spans="2:8" x14ac:dyDescent="0.35">
      <c r="B2786" s="264">
        <f t="shared" si="43"/>
        <v>2771</v>
      </c>
      <c r="C2786" s="133"/>
      <c r="D2786" s="126"/>
      <c r="E2786" s="190"/>
      <c r="F2786" s="190"/>
      <c r="G2786" s="202"/>
      <c r="H2786" s="223"/>
    </row>
    <row r="2787" spans="2:8" x14ac:dyDescent="0.35">
      <c r="B2787" s="264">
        <f t="shared" si="43"/>
        <v>2772</v>
      </c>
      <c r="C2787" s="133"/>
      <c r="D2787" s="126"/>
      <c r="E2787" s="190"/>
      <c r="F2787" s="190"/>
      <c r="G2787" s="202"/>
      <c r="H2787" s="223"/>
    </row>
    <row r="2788" spans="2:8" x14ac:dyDescent="0.35">
      <c r="B2788" s="264">
        <f t="shared" si="43"/>
        <v>2773</v>
      </c>
      <c r="C2788" s="133"/>
      <c r="D2788" s="126"/>
      <c r="E2788" s="190"/>
      <c r="F2788" s="190"/>
      <c r="G2788" s="202"/>
      <c r="H2788" s="223"/>
    </row>
    <row r="2789" spans="2:8" x14ac:dyDescent="0.35">
      <c r="B2789" s="264">
        <f t="shared" si="43"/>
        <v>2774</v>
      </c>
      <c r="C2789" s="133"/>
      <c r="D2789" s="126"/>
      <c r="E2789" s="190"/>
      <c r="F2789" s="190"/>
      <c r="G2789" s="202"/>
      <c r="H2789" s="223"/>
    </row>
    <row r="2790" spans="2:8" x14ac:dyDescent="0.35">
      <c r="B2790" s="264">
        <f t="shared" si="43"/>
        <v>2775</v>
      </c>
      <c r="C2790" s="133"/>
      <c r="D2790" s="126"/>
      <c r="E2790" s="190"/>
      <c r="F2790" s="190"/>
      <c r="G2790" s="202"/>
      <c r="H2790" s="223"/>
    </row>
    <row r="2791" spans="2:8" x14ac:dyDescent="0.35">
      <c r="B2791" s="264">
        <f t="shared" si="43"/>
        <v>2776</v>
      </c>
      <c r="C2791" s="133"/>
      <c r="D2791" s="126"/>
      <c r="E2791" s="190"/>
      <c r="F2791" s="190"/>
      <c r="G2791" s="202"/>
      <c r="H2791" s="223"/>
    </row>
    <row r="2792" spans="2:8" x14ac:dyDescent="0.35">
      <c r="B2792" s="264">
        <f t="shared" si="43"/>
        <v>2777</v>
      </c>
      <c r="C2792" s="133"/>
      <c r="D2792" s="126"/>
      <c r="E2792" s="190"/>
      <c r="F2792" s="190"/>
      <c r="G2792" s="202"/>
      <c r="H2792" s="223"/>
    </row>
    <row r="2793" spans="2:8" x14ac:dyDescent="0.35">
      <c r="B2793" s="264">
        <f t="shared" si="43"/>
        <v>2778</v>
      </c>
      <c r="C2793" s="133"/>
      <c r="D2793" s="126"/>
      <c r="E2793" s="190"/>
      <c r="F2793" s="190"/>
      <c r="G2793" s="202"/>
      <c r="H2793" s="223"/>
    </row>
    <row r="2794" spans="2:8" x14ac:dyDescent="0.35">
      <c r="B2794" s="264">
        <f t="shared" si="43"/>
        <v>2779</v>
      </c>
      <c r="C2794" s="133"/>
      <c r="D2794" s="126"/>
      <c r="E2794" s="190"/>
      <c r="F2794" s="190"/>
      <c r="G2794" s="202"/>
      <c r="H2794" s="223"/>
    </row>
    <row r="2795" spans="2:8" x14ac:dyDescent="0.35">
      <c r="B2795" s="264">
        <f t="shared" si="43"/>
        <v>2780</v>
      </c>
      <c r="C2795" s="133"/>
      <c r="D2795" s="126"/>
      <c r="E2795" s="190"/>
      <c r="F2795" s="190"/>
      <c r="G2795" s="202"/>
      <c r="H2795" s="223"/>
    </row>
    <row r="2796" spans="2:8" x14ac:dyDescent="0.35">
      <c r="B2796" s="264">
        <f t="shared" si="43"/>
        <v>2781</v>
      </c>
      <c r="C2796" s="133"/>
      <c r="D2796" s="126"/>
      <c r="E2796" s="190"/>
      <c r="F2796" s="190"/>
      <c r="G2796" s="202"/>
      <c r="H2796" s="223"/>
    </row>
    <row r="2797" spans="2:8" x14ac:dyDescent="0.35">
      <c r="B2797" s="264">
        <f t="shared" si="43"/>
        <v>2782</v>
      </c>
      <c r="C2797" s="133"/>
      <c r="D2797" s="126"/>
      <c r="E2797" s="190"/>
      <c r="F2797" s="190"/>
      <c r="G2797" s="202"/>
      <c r="H2797" s="223"/>
    </row>
    <row r="2798" spans="2:8" x14ac:dyDescent="0.35">
      <c r="B2798" s="264">
        <f t="shared" si="43"/>
        <v>2783</v>
      </c>
      <c r="C2798" s="133"/>
      <c r="D2798" s="126"/>
      <c r="E2798" s="190"/>
      <c r="F2798" s="190"/>
      <c r="G2798" s="202"/>
      <c r="H2798" s="223"/>
    </row>
    <row r="2799" spans="2:8" x14ac:dyDescent="0.35">
      <c r="B2799" s="264">
        <f t="shared" si="43"/>
        <v>2784</v>
      </c>
      <c r="C2799" s="133"/>
      <c r="D2799" s="126"/>
      <c r="E2799" s="190"/>
      <c r="F2799" s="190"/>
      <c r="G2799" s="202"/>
      <c r="H2799" s="223"/>
    </row>
    <row r="2800" spans="2:8" x14ac:dyDescent="0.35">
      <c r="B2800" s="264">
        <f t="shared" si="43"/>
        <v>2785</v>
      </c>
      <c r="C2800" s="133"/>
      <c r="D2800" s="126"/>
      <c r="E2800" s="190"/>
      <c r="F2800" s="190"/>
      <c r="G2800" s="202"/>
      <c r="H2800" s="223"/>
    </row>
    <row r="2801" spans="2:8" x14ac:dyDescent="0.35">
      <c r="B2801" s="264">
        <f t="shared" si="43"/>
        <v>2786</v>
      </c>
      <c r="C2801" s="133"/>
      <c r="D2801" s="126"/>
      <c r="E2801" s="190"/>
      <c r="F2801" s="190"/>
      <c r="G2801" s="202"/>
      <c r="H2801" s="223"/>
    </row>
    <row r="2802" spans="2:8" x14ac:dyDescent="0.35">
      <c r="B2802" s="264">
        <f t="shared" si="43"/>
        <v>2787</v>
      </c>
      <c r="C2802" s="133"/>
      <c r="D2802" s="126"/>
      <c r="E2802" s="190"/>
      <c r="F2802" s="190"/>
      <c r="G2802" s="202"/>
      <c r="H2802" s="223"/>
    </row>
    <row r="2803" spans="2:8" x14ac:dyDescent="0.35">
      <c r="B2803" s="264">
        <f t="shared" si="43"/>
        <v>2788</v>
      </c>
      <c r="C2803" s="133"/>
      <c r="D2803" s="126"/>
      <c r="E2803" s="190"/>
      <c r="F2803" s="190"/>
      <c r="G2803" s="202"/>
      <c r="H2803" s="223"/>
    </row>
    <row r="2804" spans="2:8" x14ac:dyDescent="0.35">
      <c r="B2804" s="264">
        <f t="shared" si="43"/>
        <v>2789</v>
      </c>
      <c r="C2804" s="133"/>
      <c r="D2804" s="126"/>
      <c r="E2804" s="190"/>
      <c r="F2804" s="190"/>
      <c r="G2804" s="202"/>
      <c r="H2804" s="223"/>
    </row>
    <row r="2805" spans="2:8" x14ac:dyDescent="0.35">
      <c r="B2805" s="264">
        <f t="shared" si="43"/>
        <v>2790</v>
      </c>
      <c r="C2805" s="133"/>
      <c r="D2805" s="126"/>
      <c r="E2805" s="190"/>
      <c r="F2805" s="190"/>
      <c r="G2805" s="202"/>
      <c r="H2805" s="223"/>
    </row>
    <row r="2806" spans="2:8" x14ac:dyDescent="0.35">
      <c r="B2806" s="264">
        <f t="shared" si="43"/>
        <v>2791</v>
      </c>
      <c r="C2806" s="133"/>
      <c r="D2806" s="126"/>
      <c r="E2806" s="190"/>
      <c r="F2806" s="190"/>
      <c r="G2806" s="202"/>
      <c r="H2806" s="223"/>
    </row>
    <row r="2807" spans="2:8" x14ac:dyDescent="0.35">
      <c r="B2807" s="264">
        <f t="shared" si="43"/>
        <v>2792</v>
      </c>
      <c r="C2807" s="133"/>
      <c r="D2807" s="126"/>
      <c r="E2807" s="190"/>
      <c r="F2807" s="190"/>
      <c r="G2807" s="202"/>
      <c r="H2807" s="223"/>
    </row>
    <row r="2808" spans="2:8" x14ac:dyDescent="0.35">
      <c r="B2808" s="264">
        <f t="shared" si="43"/>
        <v>2793</v>
      </c>
      <c r="C2808" s="133"/>
      <c r="D2808" s="126"/>
      <c r="E2808" s="190"/>
      <c r="F2808" s="190"/>
      <c r="G2808" s="202"/>
      <c r="H2808" s="223"/>
    </row>
    <row r="2809" spans="2:8" x14ac:dyDescent="0.35">
      <c r="B2809" s="264">
        <f t="shared" si="43"/>
        <v>2794</v>
      </c>
      <c r="C2809" s="133"/>
      <c r="D2809" s="126"/>
      <c r="E2809" s="190"/>
      <c r="F2809" s="190"/>
      <c r="G2809" s="202"/>
      <c r="H2809" s="223"/>
    </row>
    <row r="2810" spans="2:8" x14ac:dyDescent="0.35">
      <c r="B2810" s="264">
        <f t="shared" si="43"/>
        <v>2795</v>
      </c>
      <c r="C2810" s="133"/>
      <c r="D2810" s="126"/>
      <c r="E2810" s="190"/>
      <c r="F2810" s="190"/>
      <c r="G2810" s="202"/>
      <c r="H2810" s="223"/>
    </row>
    <row r="2811" spans="2:8" x14ac:dyDescent="0.35">
      <c r="B2811" s="264">
        <f t="shared" si="43"/>
        <v>2796</v>
      </c>
      <c r="C2811" s="133"/>
      <c r="D2811" s="126"/>
      <c r="E2811" s="190"/>
      <c r="F2811" s="190"/>
      <c r="G2811" s="202"/>
      <c r="H2811" s="223"/>
    </row>
    <row r="2812" spans="2:8" x14ac:dyDescent="0.35">
      <c r="B2812" s="264">
        <f t="shared" si="43"/>
        <v>2797</v>
      </c>
      <c r="C2812" s="133"/>
      <c r="D2812" s="126"/>
      <c r="E2812" s="190"/>
      <c r="F2812" s="190"/>
      <c r="G2812" s="202"/>
      <c r="H2812" s="223"/>
    </row>
    <row r="2813" spans="2:8" x14ac:dyDescent="0.35">
      <c r="B2813" s="264">
        <f t="shared" si="43"/>
        <v>2798</v>
      </c>
      <c r="C2813" s="133"/>
      <c r="D2813" s="126"/>
      <c r="E2813" s="190"/>
      <c r="F2813" s="190"/>
      <c r="G2813" s="202"/>
      <c r="H2813" s="223"/>
    </row>
    <row r="2814" spans="2:8" x14ac:dyDescent="0.35">
      <c r="B2814" s="264">
        <f t="shared" si="43"/>
        <v>2799</v>
      </c>
      <c r="C2814" s="133"/>
      <c r="D2814" s="126"/>
      <c r="E2814" s="190"/>
      <c r="F2814" s="190"/>
      <c r="G2814" s="202"/>
      <c r="H2814" s="223"/>
    </row>
    <row r="2815" spans="2:8" x14ac:dyDescent="0.35">
      <c r="B2815" s="264">
        <f t="shared" si="43"/>
        <v>2800</v>
      </c>
      <c r="C2815" s="133"/>
      <c r="D2815" s="126"/>
      <c r="E2815" s="190"/>
      <c r="F2815" s="190"/>
      <c r="G2815" s="202"/>
      <c r="H2815" s="223"/>
    </row>
    <row r="2816" spans="2:8" x14ac:dyDescent="0.35">
      <c r="B2816" s="264">
        <f t="shared" si="43"/>
        <v>2801</v>
      </c>
      <c r="C2816" s="133"/>
      <c r="D2816" s="126"/>
      <c r="E2816" s="190"/>
      <c r="F2816" s="190"/>
      <c r="G2816" s="202"/>
      <c r="H2816" s="223"/>
    </row>
    <row r="2817" spans="2:8" x14ac:dyDescent="0.35">
      <c r="B2817" s="264">
        <f t="shared" si="43"/>
        <v>2802</v>
      </c>
      <c r="C2817" s="133"/>
      <c r="D2817" s="126"/>
      <c r="E2817" s="190"/>
      <c r="F2817" s="190"/>
      <c r="G2817" s="202"/>
      <c r="H2817" s="223"/>
    </row>
    <row r="2818" spans="2:8" x14ac:dyDescent="0.35">
      <c r="B2818" s="264">
        <f t="shared" si="43"/>
        <v>2803</v>
      </c>
      <c r="C2818" s="133"/>
      <c r="D2818" s="126"/>
      <c r="E2818" s="190"/>
      <c r="F2818" s="190"/>
      <c r="G2818" s="202"/>
      <c r="H2818" s="223"/>
    </row>
    <row r="2819" spans="2:8" x14ac:dyDescent="0.35">
      <c r="B2819" s="264">
        <f t="shared" si="43"/>
        <v>2804</v>
      </c>
      <c r="C2819" s="133"/>
      <c r="D2819" s="126"/>
      <c r="E2819" s="190"/>
      <c r="F2819" s="190"/>
      <c r="G2819" s="202"/>
      <c r="H2819" s="223"/>
    </row>
    <row r="2820" spans="2:8" x14ac:dyDescent="0.35">
      <c r="B2820" s="264">
        <f t="shared" si="43"/>
        <v>2805</v>
      </c>
      <c r="C2820" s="133"/>
      <c r="D2820" s="126"/>
      <c r="E2820" s="190"/>
      <c r="F2820" s="190"/>
      <c r="G2820" s="202"/>
      <c r="H2820" s="223"/>
    </row>
    <row r="2821" spans="2:8" x14ac:dyDescent="0.35">
      <c r="B2821" s="264">
        <f t="shared" si="43"/>
        <v>2806</v>
      </c>
      <c r="C2821" s="133"/>
      <c r="D2821" s="126"/>
      <c r="E2821" s="190"/>
      <c r="F2821" s="190"/>
      <c r="G2821" s="202"/>
      <c r="H2821" s="223"/>
    </row>
    <row r="2822" spans="2:8" x14ac:dyDescent="0.35">
      <c r="B2822" s="264">
        <f t="shared" si="43"/>
        <v>2807</v>
      </c>
      <c r="C2822" s="133"/>
      <c r="D2822" s="126"/>
      <c r="E2822" s="190"/>
      <c r="F2822" s="190"/>
      <c r="G2822" s="202"/>
      <c r="H2822" s="223"/>
    </row>
    <row r="2823" spans="2:8" x14ac:dyDescent="0.35">
      <c r="B2823" s="264">
        <f t="shared" si="43"/>
        <v>2808</v>
      </c>
      <c r="C2823" s="133"/>
      <c r="D2823" s="126"/>
      <c r="E2823" s="190"/>
      <c r="F2823" s="190"/>
      <c r="G2823" s="202"/>
      <c r="H2823" s="223"/>
    </row>
    <row r="2824" spans="2:8" x14ac:dyDescent="0.35">
      <c r="B2824" s="264">
        <f t="shared" si="43"/>
        <v>2809</v>
      </c>
      <c r="C2824" s="133"/>
      <c r="D2824" s="126"/>
      <c r="E2824" s="190"/>
      <c r="F2824" s="190"/>
      <c r="G2824" s="202"/>
      <c r="H2824" s="223"/>
    </row>
    <row r="2825" spans="2:8" x14ac:dyDescent="0.35">
      <c r="B2825" s="264">
        <f t="shared" si="43"/>
        <v>2810</v>
      </c>
      <c r="C2825" s="133"/>
      <c r="D2825" s="126"/>
      <c r="E2825" s="190"/>
      <c r="F2825" s="190"/>
      <c r="G2825" s="202"/>
      <c r="H2825" s="223"/>
    </row>
    <row r="2826" spans="2:8" x14ac:dyDescent="0.35">
      <c r="B2826" s="264">
        <f t="shared" si="43"/>
        <v>2811</v>
      </c>
      <c r="C2826" s="133"/>
      <c r="D2826" s="126"/>
      <c r="E2826" s="190"/>
      <c r="F2826" s="190"/>
      <c r="G2826" s="202"/>
      <c r="H2826" s="223"/>
    </row>
    <row r="2827" spans="2:8" x14ac:dyDescent="0.35">
      <c r="B2827" s="264">
        <f t="shared" si="43"/>
        <v>2812</v>
      </c>
      <c r="C2827" s="133"/>
      <c r="D2827" s="126"/>
      <c r="E2827" s="190"/>
      <c r="F2827" s="190"/>
      <c r="G2827" s="202"/>
      <c r="H2827" s="223"/>
    </row>
    <row r="2828" spans="2:8" x14ac:dyDescent="0.35">
      <c r="B2828" s="264">
        <f t="shared" si="43"/>
        <v>2813</v>
      </c>
      <c r="C2828" s="133"/>
      <c r="D2828" s="126"/>
      <c r="E2828" s="190"/>
      <c r="F2828" s="190"/>
      <c r="G2828" s="202"/>
      <c r="H2828" s="223"/>
    </row>
    <row r="2829" spans="2:8" x14ac:dyDescent="0.35">
      <c r="B2829" s="264">
        <f t="shared" si="43"/>
        <v>2814</v>
      </c>
      <c r="C2829" s="133"/>
      <c r="D2829" s="126"/>
      <c r="E2829" s="190"/>
      <c r="F2829" s="190"/>
      <c r="G2829" s="202"/>
      <c r="H2829" s="223"/>
    </row>
    <row r="2830" spans="2:8" x14ac:dyDescent="0.35">
      <c r="B2830" s="264">
        <f t="shared" si="43"/>
        <v>2815</v>
      </c>
      <c r="C2830" s="133"/>
      <c r="D2830" s="126"/>
      <c r="E2830" s="190"/>
      <c r="F2830" s="190"/>
      <c r="G2830" s="202"/>
      <c r="H2830" s="223"/>
    </row>
    <row r="2831" spans="2:8" x14ac:dyDescent="0.35">
      <c r="B2831" s="264">
        <f t="shared" si="43"/>
        <v>2816</v>
      </c>
      <c r="C2831" s="133"/>
      <c r="D2831" s="126"/>
      <c r="E2831" s="190"/>
      <c r="F2831" s="190"/>
      <c r="G2831" s="202"/>
      <c r="H2831" s="223"/>
    </row>
    <row r="2832" spans="2:8" x14ac:dyDescent="0.35">
      <c r="B2832" s="264">
        <f t="shared" si="43"/>
        <v>2817</v>
      </c>
      <c r="C2832" s="133"/>
      <c r="D2832" s="126"/>
      <c r="E2832" s="190"/>
      <c r="F2832" s="190"/>
      <c r="G2832" s="202"/>
      <c r="H2832" s="223"/>
    </row>
    <row r="2833" spans="2:8" x14ac:dyDescent="0.35">
      <c r="B2833" s="264">
        <f t="shared" ref="B2833:B2896" si="44">B2832+1</f>
        <v>2818</v>
      </c>
      <c r="C2833" s="133"/>
      <c r="D2833" s="126"/>
      <c r="E2833" s="190"/>
      <c r="F2833" s="190"/>
      <c r="G2833" s="202"/>
      <c r="H2833" s="223"/>
    </row>
    <row r="2834" spans="2:8" x14ac:dyDescent="0.35">
      <c r="B2834" s="264">
        <f t="shared" si="44"/>
        <v>2819</v>
      </c>
      <c r="C2834" s="133"/>
      <c r="D2834" s="126"/>
      <c r="E2834" s="190"/>
      <c r="F2834" s="190"/>
      <c r="G2834" s="202"/>
      <c r="H2834" s="223"/>
    </row>
    <row r="2835" spans="2:8" x14ac:dyDescent="0.35">
      <c r="B2835" s="264">
        <f t="shared" si="44"/>
        <v>2820</v>
      </c>
      <c r="C2835" s="133"/>
      <c r="D2835" s="126"/>
      <c r="E2835" s="190"/>
      <c r="F2835" s="190"/>
      <c r="G2835" s="202"/>
      <c r="H2835" s="223"/>
    </row>
    <row r="2836" spans="2:8" x14ac:dyDescent="0.35">
      <c r="B2836" s="264">
        <f t="shared" si="44"/>
        <v>2821</v>
      </c>
      <c r="C2836" s="133"/>
      <c r="D2836" s="126"/>
      <c r="E2836" s="190"/>
      <c r="F2836" s="190"/>
      <c r="G2836" s="202"/>
      <c r="H2836" s="223"/>
    </row>
    <row r="2837" spans="2:8" x14ac:dyDescent="0.35">
      <c r="B2837" s="264">
        <f t="shared" si="44"/>
        <v>2822</v>
      </c>
      <c r="C2837" s="133"/>
      <c r="D2837" s="126"/>
      <c r="E2837" s="190"/>
      <c r="F2837" s="190"/>
      <c r="G2837" s="202"/>
      <c r="H2837" s="223"/>
    </row>
    <row r="2838" spans="2:8" x14ac:dyDescent="0.35">
      <c r="B2838" s="264">
        <f t="shared" si="44"/>
        <v>2823</v>
      </c>
      <c r="C2838" s="133"/>
      <c r="D2838" s="126"/>
      <c r="E2838" s="190"/>
      <c r="F2838" s="190"/>
      <c r="G2838" s="202"/>
      <c r="H2838" s="223"/>
    </row>
    <row r="2839" spans="2:8" x14ac:dyDescent="0.35">
      <c r="B2839" s="264">
        <f t="shared" si="44"/>
        <v>2824</v>
      </c>
      <c r="C2839" s="133"/>
      <c r="D2839" s="126"/>
      <c r="E2839" s="190"/>
      <c r="F2839" s="190"/>
      <c r="G2839" s="202"/>
      <c r="H2839" s="223"/>
    </row>
    <row r="2840" spans="2:8" x14ac:dyDescent="0.35">
      <c r="B2840" s="264">
        <f t="shared" si="44"/>
        <v>2825</v>
      </c>
      <c r="C2840" s="133"/>
      <c r="D2840" s="126"/>
      <c r="E2840" s="190"/>
      <c r="F2840" s="190"/>
      <c r="G2840" s="202"/>
      <c r="H2840" s="223"/>
    </row>
    <row r="2841" spans="2:8" x14ac:dyDescent="0.35">
      <c r="B2841" s="264">
        <f t="shared" si="44"/>
        <v>2826</v>
      </c>
      <c r="C2841" s="133"/>
      <c r="D2841" s="126"/>
      <c r="E2841" s="190"/>
      <c r="F2841" s="190"/>
      <c r="G2841" s="202"/>
      <c r="H2841" s="223"/>
    </row>
    <row r="2842" spans="2:8" x14ac:dyDescent="0.35">
      <c r="B2842" s="264">
        <f t="shared" si="44"/>
        <v>2827</v>
      </c>
      <c r="C2842" s="133"/>
      <c r="D2842" s="126"/>
      <c r="E2842" s="190"/>
      <c r="F2842" s="190"/>
      <c r="G2842" s="202"/>
      <c r="H2842" s="223"/>
    </row>
    <row r="2843" spans="2:8" x14ac:dyDescent="0.35">
      <c r="B2843" s="264">
        <f t="shared" si="44"/>
        <v>2828</v>
      </c>
      <c r="C2843" s="133"/>
      <c r="D2843" s="126"/>
      <c r="E2843" s="190"/>
      <c r="F2843" s="190"/>
      <c r="G2843" s="202"/>
      <c r="H2843" s="223"/>
    </row>
    <row r="2844" spans="2:8" x14ac:dyDescent="0.35">
      <c r="B2844" s="264">
        <f t="shared" si="44"/>
        <v>2829</v>
      </c>
      <c r="C2844" s="133"/>
      <c r="D2844" s="126"/>
      <c r="E2844" s="190"/>
      <c r="F2844" s="190"/>
      <c r="G2844" s="202"/>
      <c r="H2844" s="223"/>
    </row>
    <row r="2845" spans="2:8" x14ac:dyDescent="0.35">
      <c r="B2845" s="264">
        <f t="shared" si="44"/>
        <v>2830</v>
      </c>
      <c r="C2845" s="133"/>
      <c r="D2845" s="126"/>
      <c r="E2845" s="190"/>
      <c r="F2845" s="190"/>
      <c r="G2845" s="202"/>
      <c r="H2845" s="223"/>
    </row>
    <row r="2846" spans="2:8" x14ac:dyDescent="0.35">
      <c r="B2846" s="264">
        <f t="shared" si="44"/>
        <v>2831</v>
      </c>
      <c r="C2846" s="133"/>
      <c r="D2846" s="126"/>
      <c r="E2846" s="190"/>
      <c r="F2846" s="190"/>
      <c r="G2846" s="202"/>
      <c r="H2846" s="223"/>
    </row>
    <row r="2847" spans="2:8" x14ac:dyDescent="0.35">
      <c r="B2847" s="264">
        <f t="shared" si="44"/>
        <v>2832</v>
      </c>
      <c r="C2847" s="133"/>
      <c r="D2847" s="126"/>
      <c r="E2847" s="190"/>
      <c r="F2847" s="190"/>
      <c r="G2847" s="202"/>
      <c r="H2847" s="223"/>
    </row>
    <row r="2848" spans="2:8" x14ac:dyDescent="0.35">
      <c r="B2848" s="264">
        <f t="shared" si="44"/>
        <v>2833</v>
      </c>
      <c r="C2848" s="133"/>
      <c r="D2848" s="126"/>
      <c r="E2848" s="190"/>
      <c r="F2848" s="190"/>
      <c r="G2848" s="202"/>
      <c r="H2848" s="223"/>
    </row>
    <row r="2849" spans="2:8" x14ac:dyDescent="0.35">
      <c r="B2849" s="264">
        <f t="shared" si="44"/>
        <v>2834</v>
      </c>
      <c r="C2849" s="133"/>
      <c r="D2849" s="126"/>
      <c r="E2849" s="190"/>
      <c r="F2849" s="190"/>
      <c r="G2849" s="202"/>
      <c r="H2849" s="223"/>
    </row>
    <row r="2850" spans="2:8" x14ac:dyDescent="0.35">
      <c r="B2850" s="264">
        <f t="shared" si="44"/>
        <v>2835</v>
      </c>
      <c r="C2850" s="133"/>
      <c r="D2850" s="126"/>
      <c r="E2850" s="190"/>
      <c r="F2850" s="190"/>
      <c r="G2850" s="202"/>
      <c r="H2850" s="223"/>
    </row>
    <row r="2851" spans="2:8" x14ac:dyDescent="0.35">
      <c r="B2851" s="264">
        <f t="shared" si="44"/>
        <v>2836</v>
      </c>
      <c r="C2851" s="133"/>
      <c r="D2851" s="126"/>
      <c r="E2851" s="190"/>
      <c r="F2851" s="190"/>
      <c r="G2851" s="202"/>
      <c r="H2851" s="223"/>
    </row>
    <row r="2852" spans="2:8" x14ac:dyDescent="0.35">
      <c r="B2852" s="264">
        <f t="shared" si="44"/>
        <v>2837</v>
      </c>
      <c r="C2852" s="133"/>
      <c r="D2852" s="126"/>
      <c r="E2852" s="190"/>
      <c r="F2852" s="190"/>
      <c r="G2852" s="202"/>
      <c r="H2852" s="223"/>
    </row>
    <row r="2853" spans="2:8" x14ac:dyDescent="0.35">
      <c r="B2853" s="264">
        <f t="shared" si="44"/>
        <v>2838</v>
      </c>
      <c r="C2853" s="133"/>
      <c r="D2853" s="126"/>
      <c r="E2853" s="190"/>
      <c r="F2853" s="190"/>
      <c r="G2853" s="202"/>
      <c r="H2853" s="223"/>
    </row>
    <row r="2854" spans="2:8" x14ac:dyDescent="0.35">
      <c r="B2854" s="264">
        <f t="shared" si="44"/>
        <v>2839</v>
      </c>
      <c r="C2854" s="133"/>
      <c r="D2854" s="126"/>
      <c r="E2854" s="190"/>
      <c r="F2854" s="190"/>
      <c r="G2854" s="202"/>
      <c r="H2854" s="223"/>
    </row>
    <row r="2855" spans="2:8" x14ac:dyDescent="0.35">
      <c r="B2855" s="264">
        <f t="shared" si="44"/>
        <v>2840</v>
      </c>
      <c r="C2855" s="133"/>
      <c r="D2855" s="126"/>
      <c r="E2855" s="190"/>
      <c r="F2855" s="190"/>
      <c r="G2855" s="202"/>
      <c r="H2855" s="223"/>
    </row>
    <row r="2856" spans="2:8" x14ac:dyDescent="0.35">
      <c r="B2856" s="264">
        <f t="shared" si="44"/>
        <v>2841</v>
      </c>
      <c r="C2856" s="133"/>
      <c r="D2856" s="126"/>
      <c r="E2856" s="190"/>
      <c r="F2856" s="190"/>
      <c r="G2856" s="202"/>
      <c r="H2856" s="223"/>
    </row>
    <row r="2857" spans="2:8" x14ac:dyDescent="0.35">
      <c r="B2857" s="264">
        <f t="shared" si="44"/>
        <v>2842</v>
      </c>
      <c r="C2857" s="133"/>
      <c r="D2857" s="126"/>
      <c r="E2857" s="190"/>
      <c r="F2857" s="190"/>
      <c r="G2857" s="202"/>
      <c r="H2857" s="223"/>
    </row>
    <row r="2858" spans="2:8" x14ac:dyDescent="0.35">
      <c r="B2858" s="264">
        <f t="shared" si="44"/>
        <v>2843</v>
      </c>
      <c r="C2858" s="133"/>
      <c r="D2858" s="126"/>
      <c r="E2858" s="190"/>
      <c r="F2858" s="190"/>
      <c r="G2858" s="202"/>
      <c r="H2858" s="223"/>
    </row>
    <row r="2859" spans="2:8" x14ac:dyDescent="0.35">
      <c r="B2859" s="264">
        <f t="shared" si="44"/>
        <v>2844</v>
      </c>
      <c r="C2859" s="133"/>
      <c r="D2859" s="126"/>
      <c r="E2859" s="190"/>
      <c r="F2859" s="190"/>
      <c r="G2859" s="202"/>
      <c r="H2859" s="223"/>
    </row>
    <row r="2860" spans="2:8" x14ac:dyDescent="0.35">
      <c r="B2860" s="264">
        <f t="shared" si="44"/>
        <v>2845</v>
      </c>
      <c r="C2860" s="133"/>
      <c r="D2860" s="126"/>
      <c r="E2860" s="190"/>
      <c r="F2860" s="190"/>
      <c r="G2860" s="202"/>
      <c r="H2860" s="223"/>
    </row>
    <row r="2861" spans="2:8" x14ac:dyDescent="0.35">
      <c r="B2861" s="264">
        <f t="shared" si="44"/>
        <v>2846</v>
      </c>
      <c r="C2861" s="133"/>
      <c r="D2861" s="126"/>
      <c r="E2861" s="190"/>
      <c r="F2861" s="190"/>
      <c r="G2861" s="202"/>
      <c r="H2861" s="223"/>
    </row>
    <row r="2862" spans="2:8" x14ac:dyDescent="0.35">
      <c r="B2862" s="264">
        <f t="shared" si="44"/>
        <v>2847</v>
      </c>
      <c r="C2862" s="133"/>
      <c r="D2862" s="126"/>
      <c r="E2862" s="190"/>
      <c r="F2862" s="190"/>
      <c r="G2862" s="202"/>
      <c r="H2862" s="223"/>
    </row>
    <row r="2863" spans="2:8" x14ac:dyDescent="0.35">
      <c r="B2863" s="264">
        <f t="shared" si="44"/>
        <v>2848</v>
      </c>
      <c r="C2863" s="133"/>
      <c r="D2863" s="126"/>
      <c r="E2863" s="190"/>
      <c r="F2863" s="190"/>
      <c r="G2863" s="202"/>
      <c r="H2863" s="223"/>
    </row>
    <row r="2864" spans="2:8" x14ac:dyDescent="0.35">
      <c r="B2864" s="264">
        <f t="shared" si="44"/>
        <v>2849</v>
      </c>
      <c r="C2864" s="133"/>
      <c r="D2864" s="126"/>
      <c r="E2864" s="190"/>
      <c r="F2864" s="190"/>
      <c r="G2864" s="202"/>
      <c r="H2864" s="223"/>
    </row>
    <row r="2865" spans="2:8" x14ac:dyDescent="0.35">
      <c r="B2865" s="264">
        <f t="shared" si="44"/>
        <v>2850</v>
      </c>
      <c r="C2865" s="133"/>
      <c r="D2865" s="126"/>
      <c r="E2865" s="190"/>
      <c r="F2865" s="190"/>
      <c r="G2865" s="202"/>
      <c r="H2865" s="223"/>
    </row>
    <row r="2866" spans="2:8" x14ac:dyDescent="0.35">
      <c r="B2866" s="264">
        <f t="shared" si="44"/>
        <v>2851</v>
      </c>
      <c r="C2866" s="133"/>
      <c r="D2866" s="126"/>
      <c r="E2866" s="190"/>
      <c r="F2866" s="190"/>
      <c r="G2866" s="202"/>
      <c r="H2866" s="223"/>
    </row>
    <row r="2867" spans="2:8" x14ac:dyDescent="0.35">
      <c r="B2867" s="264">
        <f t="shared" si="44"/>
        <v>2852</v>
      </c>
      <c r="C2867" s="133"/>
      <c r="D2867" s="126"/>
      <c r="E2867" s="190"/>
      <c r="F2867" s="190"/>
      <c r="G2867" s="202"/>
      <c r="H2867" s="223"/>
    </row>
    <row r="2868" spans="2:8" x14ac:dyDescent="0.35">
      <c r="B2868" s="264">
        <f t="shared" si="44"/>
        <v>2853</v>
      </c>
      <c r="C2868" s="133"/>
      <c r="D2868" s="126"/>
      <c r="E2868" s="190"/>
      <c r="F2868" s="190"/>
      <c r="G2868" s="202"/>
      <c r="H2868" s="223"/>
    </row>
    <row r="2869" spans="2:8" x14ac:dyDescent="0.35">
      <c r="B2869" s="264">
        <f t="shared" si="44"/>
        <v>2854</v>
      </c>
      <c r="C2869" s="133"/>
      <c r="D2869" s="126"/>
      <c r="E2869" s="190"/>
      <c r="F2869" s="190"/>
      <c r="G2869" s="202"/>
      <c r="H2869" s="223"/>
    </row>
    <row r="2870" spans="2:8" x14ac:dyDescent="0.35">
      <c r="B2870" s="264">
        <f t="shared" si="44"/>
        <v>2855</v>
      </c>
      <c r="C2870" s="133"/>
      <c r="D2870" s="126"/>
      <c r="E2870" s="190"/>
      <c r="F2870" s="190"/>
      <c r="G2870" s="202"/>
      <c r="H2870" s="223"/>
    </row>
    <row r="2871" spans="2:8" x14ac:dyDescent="0.35">
      <c r="B2871" s="264">
        <f t="shared" si="44"/>
        <v>2856</v>
      </c>
      <c r="C2871" s="133"/>
      <c r="D2871" s="126"/>
      <c r="E2871" s="190"/>
      <c r="F2871" s="190"/>
      <c r="G2871" s="202"/>
      <c r="H2871" s="223"/>
    </row>
    <row r="2872" spans="2:8" x14ac:dyDescent="0.35">
      <c r="B2872" s="264">
        <f t="shared" si="44"/>
        <v>2857</v>
      </c>
      <c r="C2872" s="133"/>
      <c r="D2872" s="126"/>
      <c r="E2872" s="190"/>
      <c r="F2872" s="190"/>
      <c r="G2872" s="202"/>
      <c r="H2872" s="223"/>
    </row>
    <row r="2873" spans="2:8" x14ac:dyDescent="0.35">
      <c r="B2873" s="264">
        <f t="shared" si="44"/>
        <v>2858</v>
      </c>
      <c r="C2873" s="133"/>
      <c r="D2873" s="126"/>
      <c r="E2873" s="190"/>
      <c r="F2873" s="190"/>
      <c r="G2873" s="202"/>
      <c r="H2873" s="223"/>
    </row>
    <row r="2874" spans="2:8" x14ac:dyDescent="0.35">
      <c r="B2874" s="264">
        <f t="shared" si="44"/>
        <v>2859</v>
      </c>
      <c r="C2874" s="133"/>
      <c r="D2874" s="126"/>
      <c r="E2874" s="190"/>
      <c r="F2874" s="190"/>
      <c r="G2874" s="202"/>
      <c r="H2874" s="223"/>
    </row>
    <row r="2875" spans="2:8" x14ac:dyDescent="0.35">
      <c r="B2875" s="264">
        <f t="shared" si="44"/>
        <v>2860</v>
      </c>
      <c r="C2875" s="133"/>
      <c r="D2875" s="126"/>
      <c r="E2875" s="190"/>
      <c r="F2875" s="190"/>
      <c r="G2875" s="202"/>
      <c r="H2875" s="223"/>
    </row>
    <row r="2876" spans="2:8" x14ac:dyDescent="0.35">
      <c r="B2876" s="264">
        <f t="shared" si="44"/>
        <v>2861</v>
      </c>
      <c r="C2876" s="133"/>
      <c r="D2876" s="126"/>
      <c r="E2876" s="190"/>
      <c r="F2876" s="190"/>
      <c r="G2876" s="202"/>
      <c r="H2876" s="223"/>
    </row>
    <row r="2877" spans="2:8" x14ac:dyDescent="0.35">
      <c r="B2877" s="264">
        <f t="shared" si="44"/>
        <v>2862</v>
      </c>
      <c r="C2877" s="133"/>
      <c r="D2877" s="126"/>
      <c r="E2877" s="190"/>
      <c r="F2877" s="190"/>
      <c r="G2877" s="202"/>
      <c r="H2877" s="223"/>
    </row>
    <row r="2878" spans="2:8" x14ac:dyDescent="0.35">
      <c r="B2878" s="264">
        <f t="shared" si="44"/>
        <v>2863</v>
      </c>
      <c r="C2878" s="133"/>
      <c r="D2878" s="126"/>
      <c r="E2878" s="190"/>
      <c r="F2878" s="190"/>
      <c r="G2878" s="202"/>
      <c r="H2878" s="223"/>
    </row>
    <row r="2879" spans="2:8" x14ac:dyDescent="0.35">
      <c r="B2879" s="264">
        <f t="shared" si="44"/>
        <v>2864</v>
      </c>
      <c r="C2879" s="133"/>
      <c r="D2879" s="126"/>
      <c r="E2879" s="190"/>
      <c r="F2879" s="190"/>
      <c r="G2879" s="202"/>
      <c r="H2879" s="223"/>
    </row>
    <row r="2880" spans="2:8" x14ac:dyDescent="0.35">
      <c r="B2880" s="264">
        <f t="shared" si="44"/>
        <v>2865</v>
      </c>
      <c r="C2880" s="133"/>
      <c r="D2880" s="126"/>
      <c r="E2880" s="190"/>
      <c r="F2880" s="190"/>
      <c r="G2880" s="202"/>
      <c r="H2880" s="223"/>
    </row>
    <row r="2881" spans="2:8" x14ac:dyDescent="0.35">
      <c r="B2881" s="264">
        <f t="shared" si="44"/>
        <v>2866</v>
      </c>
      <c r="C2881" s="133"/>
      <c r="D2881" s="126"/>
      <c r="E2881" s="190"/>
      <c r="F2881" s="190"/>
      <c r="G2881" s="202"/>
      <c r="H2881" s="223"/>
    </row>
    <row r="2882" spans="2:8" x14ac:dyDescent="0.35">
      <c r="B2882" s="264">
        <f t="shared" si="44"/>
        <v>2867</v>
      </c>
      <c r="C2882" s="133"/>
      <c r="D2882" s="126"/>
      <c r="E2882" s="190"/>
      <c r="F2882" s="190"/>
      <c r="G2882" s="202"/>
      <c r="H2882" s="223"/>
    </row>
    <row r="2883" spans="2:8" x14ac:dyDescent="0.35">
      <c r="B2883" s="264">
        <f t="shared" si="44"/>
        <v>2868</v>
      </c>
      <c r="C2883" s="133"/>
      <c r="D2883" s="126"/>
      <c r="E2883" s="190"/>
      <c r="F2883" s="190"/>
      <c r="G2883" s="202"/>
      <c r="H2883" s="223"/>
    </row>
    <row r="2884" spans="2:8" x14ac:dyDescent="0.35">
      <c r="B2884" s="264">
        <f t="shared" si="44"/>
        <v>2869</v>
      </c>
      <c r="C2884" s="133"/>
      <c r="D2884" s="126"/>
      <c r="E2884" s="190"/>
      <c r="F2884" s="190"/>
      <c r="G2884" s="202"/>
      <c r="H2884" s="223"/>
    </row>
    <row r="2885" spans="2:8" x14ac:dyDescent="0.35">
      <c r="B2885" s="264">
        <f t="shared" si="44"/>
        <v>2870</v>
      </c>
      <c r="C2885" s="133"/>
      <c r="D2885" s="126"/>
      <c r="E2885" s="190"/>
      <c r="F2885" s="190"/>
      <c r="G2885" s="202"/>
      <c r="H2885" s="223"/>
    </row>
    <row r="2886" spans="2:8" x14ac:dyDescent="0.35">
      <c r="B2886" s="264">
        <f t="shared" si="44"/>
        <v>2871</v>
      </c>
      <c r="C2886" s="133"/>
      <c r="D2886" s="126"/>
      <c r="E2886" s="190"/>
      <c r="F2886" s="190"/>
      <c r="G2886" s="202"/>
      <c r="H2886" s="223"/>
    </row>
    <row r="2887" spans="2:8" x14ac:dyDescent="0.35">
      <c r="B2887" s="264">
        <f t="shared" si="44"/>
        <v>2872</v>
      </c>
      <c r="C2887" s="133"/>
      <c r="D2887" s="126"/>
      <c r="E2887" s="190"/>
      <c r="F2887" s="190"/>
      <c r="G2887" s="202"/>
      <c r="H2887" s="223"/>
    </row>
    <row r="2888" spans="2:8" x14ac:dyDescent="0.35">
      <c r="B2888" s="264">
        <f t="shared" si="44"/>
        <v>2873</v>
      </c>
      <c r="C2888" s="133"/>
      <c r="D2888" s="126"/>
      <c r="E2888" s="190"/>
      <c r="F2888" s="190"/>
      <c r="G2888" s="202"/>
      <c r="H2888" s="223"/>
    </row>
    <row r="2889" spans="2:8" x14ac:dyDescent="0.35">
      <c r="B2889" s="264">
        <f t="shared" si="44"/>
        <v>2874</v>
      </c>
      <c r="C2889" s="133"/>
      <c r="D2889" s="126"/>
      <c r="E2889" s="190"/>
      <c r="F2889" s="190"/>
      <c r="G2889" s="202"/>
      <c r="H2889" s="223"/>
    </row>
    <row r="2890" spans="2:8" x14ac:dyDescent="0.35">
      <c r="B2890" s="264">
        <f t="shared" si="44"/>
        <v>2875</v>
      </c>
      <c r="C2890" s="133"/>
      <c r="D2890" s="126"/>
      <c r="E2890" s="190"/>
      <c r="F2890" s="190"/>
      <c r="G2890" s="202"/>
      <c r="H2890" s="223"/>
    </row>
    <row r="2891" spans="2:8" x14ac:dyDescent="0.35">
      <c r="B2891" s="264">
        <f t="shared" si="44"/>
        <v>2876</v>
      </c>
      <c r="C2891" s="133"/>
      <c r="D2891" s="126"/>
      <c r="E2891" s="190"/>
      <c r="F2891" s="190"/>
      <c r="G2891" s="202"/>
      <c r="H2891" s="223"/>
    </row>
    <row r="2892" spans="2:8" x14ac:dyDescent="0.35">
      <c r="B2892" s="264">
        <f t="shared" si="44"/>
        <v>2877</v>
      </c>
      <c r="C2892" s="133"/>
      <c r="D2892" s="126"/>
      <c r="E2892" s="190"/>
      <c r="F2892" s="190"/>
      <c r="G2892" s="202"/>
      <c r="H2892" s="223"/>
    </row>
    <row r="2893" spans="2:8" x14ac:dyDescent="0.35">
      <c r="B2893" s="264">
        <f t="shared" si="44"/>
        <v>2878</v>
      </c>
      <c r="C2893" s="133"/>
      <c r="D2893" s="126"/>
      <c r="E2893" s="190"/>
      <c r="F2893" s="190"/>
      <c r="G2893" s="202"/>
      <c r="H2893" s="223"/>
    </row>
    <row r="2894" spans="2:8" x14ac:dyDescent="0.35">
      <c r="B2894" s="264">
        <f t="shared" si="44"/>
        <v>2879</v>
      </c>
      <c r="C2894" s="133"/>
      <c r="D2894" s="126"/>
      <c r="E2894" s="190"/>
      <c r="F2894" s="190"/>
      <c r="G2894" s="202"/>
      <c r="H2894" s="223"/>
    </row>
    <row r="2895" spans="2:8" x14ac:dyDescent="0.35">
      <c r="B2895" s="264">
        <f t="shared" si="44"/>
        <v>2880</v>
      </c>
      <c r="C2895" s="133"/>
      <c r="D2895" s="126"/>
      <c r="E2895" s="190"/>
      <c r="F2895" s="190"/>
      <c r="G2895" s="202"/>
      <c r="H2895" s="223"/>
    </row>
    <row r="2896" spans="2:8" x14ac:dyDescent="0.35">
      <c r="B2896" s="264">
        <f t="shared" si="44"/>
        <v>2881</v>
      </c>
      <c r="C2896" s="133"/>
      <c r="D2896" s="126"/>
      <c r="E2896" s="190"/>
      <c r="F2896" s="190"/>
      <c r="G2896" s="202"/>
      <c r="H2896" s="223"/>
    </row>
    <row r="2897" spans="2:8" x14ac:dyDescent="0.35">
      <c r="B2897" s="264">
        <f t="shared" ref="B2897:B2960" si="45">B2896+1</f>
        <v>2882</v>
      </c>
      <c r="C2897" s="133"/>
      <c r="D2897" s="126"/>
      <c r="E2897" s="190"/>
      <c r="F2897" s="190"/>
      <c r="G2897" s="202"/>
      <c r="H2897" s="223"/>
    </row>
    <row r="2898" spans="2:8" x14ac:dyDescent="0.35">
      <c r="B2898" s="264">
        <f t="shared" si="45"/>
        <v>2883</v>
      </c>
      <c r="C2898" s="133"/>
      <c r="D2898" s="126"/>
      <c r="E2898" s="190"/>
      <c r="F2898" s="190"/>
      <c r="G2898" s="202"/>
      <c r="H2898" s="223"/>
    </row>
    <row r="2899" spans="2:8" x14ac:dyDescent="0.35">
      <c r="B2899" s="264">
        <f t="shared" si="45"/>
        <v>2884</v>
      </c>
      <c r="C2899" s="133"/>
      <c r="D2899" s="126"/>
      <c r="E2899" s="190"/>
      <c r="F2899" s="190"/>
      <c r="G2899" s="202"/>
      <c r="H2899" s="223"/>
    </row>
    <row r="2900" spans="2:8" x14ac:dyDescent="0.35">
      <c r="B2900" s="264">
        <f t="shared" si="45"/>
        <v>2885</v>
      </c>
      <c r="C2900" s="133"/>
      <c r="D2900" s="126"/>
      <c r="E2900" s="190"/>
      <c r="F2900" s="190"/>
      <c r="G2900" s="202"/>
      <c r="H2900" s="223"/>
    </row>
    <row r="2901" spans="2:8" x14ac:dyDescent="0.35">
      <c r="B2901" s="264">
        <f t="shared" si="45"/>
        <v>2886</v>
      </c>
      <c r="C2901" s="133"/>
      <c r="D2901" s="126"/>
      <c r="E2901" s="190"/>
      <c r="F2901" s="190"/>
      <c r="G2901" s="202"/>
      <c r="H2901" s="223"/>
    </row>
    <row r="2902" spans="2:8" x14ac:dyDescent="0.35">
      <c r="B2902" s="264">
        <f t="shared" si="45"/>
        <v>2887</v>
      </c>
      <c r="C2902" s="133"/>
      <c r="D2902" s="126"/>
      <c r="E2902" s="190"/>
      <c r="F2902" s="190"/>
      <c r="G2902" s="202"/>
      <c r="H2902" s="223"/>
    </row>
    <row r="2903" spans="2:8" x14ac:dyDescent="0.35">
      <c r="B2903" s="264">
        <f t="shared" si="45"/>
        <v>2888</v>
      </c>
      <c r="C2903" s="133"/>
      <c r="D2903" s="126"/>
      <c r="E2903" s="190"/>
      <c r="F2903" s="190"/>
      <c r="G2903" s="202"/>
      <c r="H2903" s="223"/>
    </row>
    <row r="2904" spans="2:8" x14ac:dyDescent="0.35">
      <c r="B2904" s="264">
        <f t="shared" si="45"/>
        <v>2889</v>
      </c>
      <c r="C2904" s="133"/>
      <c r="D2904" s="126"/>
      <c r="E2904" s="190"/>
      <c r="F2904" s="190"/>
      <c r="G2904" s="202"/>
      <c r="H2904" s="223"/>
    </row>
    <row r="2905" spans="2:8" x14ac:dyDescent="0.35">
      <c r="B2905" s="264">
        <f t="shared" si="45"/>
        <v>2890</v>
      </c>
      <c r="C2905" s="133"/>
      <c r="D2905" s="126"/>
      <c r="E2905" s="190"/>
      <c r="F2905" s="190"/>
      <c r="G2905" s="202"/>
      <c r="H2905" s="223"/>
    </row>
    <row r="2906" spans="2:8" x14ac:dyDescent="0.35">
      <c r="B2906" s="264">
        <f t="shared" si="45"/>
        <v>2891</v>
      </c>
      <c r="C2906" s="133"/>
      <c r="D2906" s="126"/>
      <c r="E2906" s="190"/>
      <c r="F2906" s="190"/>
      <c r="G2906" s="202"/>
      <c r="H2906" s="223"/>
    </row>
    <row r="2907" spans="2:8" x14ac:dyDescent="0.35">
      <c r="B2907" s="264">
        <f t="shared" si="45"/>
        <v>2892</v>
      </c>
      <c r="C2907" s="133"/>
      <c r="D2907" s="126"/>
      <c r="E2907" s="190"/>
      <c r="F2907" s="190"/>
      <c r="G2907" s="202"/>
      <c r="H2907" s="223"/>
    </row>
    <row r="2908" spans="2:8" x14ac:dyDescent="0.35">
      <c r="B2908" s="264">
        <f t="shared" si="45"/>
        <v>2893</v>
      </c>
      <c r="C2908" s="133"/>
      <c r="D2908" s="126"/>
      <c r="E2908" s="190"/>
      <c r="F2908" s="190"/>
      <c r="G2908" s="202"/>
      <c r="H2908" s="223"/>
    </row>
    <row r="2909" spans="2:8" x14ac:dyDescent="0.35">
      <c r="B2909" s="264">
        <f t="shared" si="45"/>
        <v>2894</v>
      </c>
      <c r="C2909" s="133"/>
      <c r="D2909" s="126"/>
      <c r="E2909" s="190"/>
      <c r="F2909" s="190"/>
      <c r="G2909" s="202"/>
      <c r="H2909" s="223"/>
    </row>
    <row r="2910" spans="2:8" x14ac:dyDescent="0.35">
      <c r="B2910" s="264">
        <f t="shared" si="45"/>
        <v>2895</v>
      </c>
      <c r="C2910" s="133"/>
      <c r="D2910" s="126"/>
      <c r="E2910" s="190"/>
      <c r="F2910" s="190"/>
      <c r="G2910" s="202"/>
      <c r="H2910" s="223"/>
    </row>
    <row r="2911" spans="2:8" x14ac:dyDescent="0.35">
      <c r="B2911" s="264">
        <f t="shared" si="45"/>
        <v>2896</v>
      </c>
      <c r="C2911" s="133"/>
      <c r="D2911" s="126"/>
      <c r="E2911" s="190"/>
      <c r="F2911" s="190"/>
      <c r="G2911" s="202"/>
      <c r="H2911" s="223"/>
    </row>
    <row r="2912" spans="2:8" x14ac:dyDescent="0.35">
      <c r="B2912" s="264">
        <f t="shared" si="45"/>
        <v>2897</v>
      </c>
      <c r="C2912" s="133"/>
      <c r="D2912" s="126"/>
      <c r="E2912" s="190"/>
      <c r="F2912" s="190"/>
      <c r="G2912" s="202"/>
      <c r="H2912" s="223"/>
    </row>
    <row r="2913" spans="2:8" x14ac:dyDescent="0.35">
      <c r="B2913" s="264">
        <f t="shared" si="45"/>
        <v>2898</v>
      </c>
      <c r="C2913" s="133"/>
      <c r="D2913" s="126"/>
      <c r="E2913" s="190"/>
      <c r="F2913" s="190"/>
      <c r="G2913" s="202"/>
      <c r="H2913" s="223"/>
    </row>
    <row r="2914" spans="2:8" x14ac:dyDescent="0.35">
      <c r="B2914" s="264">
        <f t="shared" si="45"/>
        <v>2899</v>
      </c>
      <c r="C2914" s="133"/>
      <c r="D2914" s="126"/>
      <c r="E2914" s="190"/>
      <c r="F2914" s="190"/>
      <c r="G2914" s="202"/>
      <c r="H2914" s="223"/>
    </row>
    <row r="2915" spans="2:8" x14ac:dyDescent="0.35">
      <c r="B2915" s="264">
        <f t="shared" si="45"/>
        <v>2900</v>
      </c>
      <c r="C2915" s="133"/>
      <c r="D2915" s="126"/>
      <c r="E2915" s="190"/>
      <c r="F2915" s="190"/>
      <c r="G2915" s="202"/>
      <c r="H2915" s="223"/>
    </row>
    <row r="2916" spans="2:8" x14ac:dyDescent="0.35">
      <c r="B2916" s="264">
        <f t="shared" si="45"/>
        <v>2901</v>
      </c>
      <c r="C2916" s="133"/>
      <c r="D2916" s="126"/>
      <c r="E2916" s="190"/>
      <c r="F2916" s="190"/>
      <c r="G2916" s="202"/>
      <c r="H2916" s="223"/>
    </row>
    <row r="2917" spans="2:8" x14ac:dyDescent="0.35">
      <c r="B2917" s="264">
        <f t="shared" si="45"/>
        <v>2902</v>
      </c>
      <c r="C2917" s="133"/>
      <c r="D2917" s="126"/>
      <c r="E2917" s="190"/>
      <c r="F2917" s="190"/>
      <c r="G2917" s="202"/>
      <c r="H2917" s="223"/>
    </row>
    <row r="2918" spans="2:8" x14ac:dyDescent="0.35">
      <c r="B2918" s="264">
        <f t="shared" si="45"/>
        <v>2903</v>
      </c>
      <c r="C2918" s="133"/>
      <c r="D2918" s="126"/>
      <c r="E2918" s="190"/>
      <c r="F2918" s="190"/>
      <c r="G2918" s="202"/>
      <c r="H2918" s="223"/>
    </row>
    <row r="2919" spans="2:8" x14ac:dyDescent="0.35">
      <c r="B2919" s="264">
        <f t="shared" si="45"/>
        <v>2904</v>
      </c>
      <c r="C2919" s="133"/>
      <c r="D2919" s="126"/>
      <c r="E2919" s="190"/>
      <c r="F2919" s="190"/>
      <c r="G2919" s="202"/>
      <c r="H2919" s="223"/>
    </row>
    <row r="2920" spans="2:8" x14ac:dyDescent="0.35">
      <c r="B2920" s="264">
        <f t="shared" si="45"/>
        <v>2905</v>
      </c>
      <c r="C2920" s="133"/>
      <c r="D2920" s="126"/>
      <c r="E2920" s="190"/>
      <c r="F2920" s="190"/>
      <c r="G2920" s="202"/>
      <c r="H2920" s="223"/>
    </row>
    <row r="2921" spans="2:8" x14ac:dyDescent="0.35">
      <c r="B2921" s="264">
        <f t="shared" si="45"/>
        <v>2906</v>
      </c>
      <c r="C2921" s="133"/>
      <c r="D2921" s="126"/>
      <c r="E2921" s="190"/>
      <c r="F2921" s="190"/>
      <c r="G2921" s="202"/>
      <c r="H2921" s="223"/>
    </row>
    <row r="2922" spans="2:8" x14ac:dyDescent="0.35">
      <c r="B2922" s="264">
        <f t="shared" si="45"/>
        <v>2907</v>
      </c>
      <c r="C2922" s="133"/>
      <c r="D2922" s="126"/>
      <c r="E2922" s="190"/>
      <c r="F2922" s="190"/>
      <c r="G2922" s="202"/>
      <c r="H2922" s="223"/>
    </row>
    <row r="2923" spans="2:8" x14ac:dyDescent="0.35">
      <c r="B2923" s="264">
        <f t="shared" si="45"/>
        <v>2908</v>
      </c>
      <c r="C2923" s="133"/>
      <c r="D2923" s="126"/>
      <c r="E2923" s="190"/>
      <c r="F2923" s="190"/>
      <c r="G2923" s="202"/>
      <c r="H2923" s="223"/>
    </row>
    <row r="2924" spans="2:8" x14ac:dyDescent="0.35">
      <c r="B2924" s="264">
        <f t="shared" si="45"/>
        <v>2909</v>
      </c>
      <c r="C2924" s="133"/>
      <c r="D2924" s="126"/>
      <c r="E2924" s="190"/>
      <c r="F2924" s="190"/>
      <c r="G2924" s="202"/>
      <c r="H2924" s="223"/>
    </row>
    <row r="2925" spans="2:8" x14ac:dyDescent="0.35">
      <c r="B2925" s="264">
        <f t="shared" si="45"/>
        <v>2910</v>
      </c>
      <c r="C2925" s="133"/>
      <c r="D2925" s="126"/>
      <c r="E2925" s="190"/>
      <c r="F2925" s="190"/>
      <c r="G2925" s="202"/>
      <c r="H2925" s="223"/>
    </row>
    <row r="2926" spans="2:8" x14ac:dyDescent="0.35">
      <c r="B2926" s="264">
        <f t="shared" si="45"/>
        <v>2911</v>
      </c>
      <c r="C2926" s="133"/>
      <c r="D2926" s="126"/>
      <c r="E2926" s="190"/>
      <c r="F2926" s="190"/>
      <c r="G2926" s="202"/>
      <c r="H2926" s="223"/>
    </row>
    <row r="2927" spans="2:8" x14ac:dyDescent="0.35">
      <c r="B2927" s="264">
        <f t="shared" si="45"/>
        <v>2912</v>
      </c>
      <c r="C2927" s="133"/>
      <c r="D2927" s="126"/>
      <c r="E2927" s="190"/>
      <c r="F2927" s="190"/>
      <c r="G2927" s="202"/>
      <c r="H2927" s="223"/>
    </row>
    <row r="2928" spans="2:8" x14ac:dyDescent="0.35">
      <c r="B2928" s="264">
        <f t="shared" si="45"/>
        <v>2913</v>
      </c>
      <c r="C2928" s="133"/>
      <c r="D2928" s="126"/>
      <c r="E2928" s="190"/>
      <c r="F2928" s="190"/>
      <c r="G2928" s="202"/>
      <c r="H2928" s="223"/>
    </row>
    <row r="2929" spans="2:8" x14ac:dyDescent="0.35">
      <c r="B2929" s="264">
        <f t="shared" si="45"/>
        <v>2914</v>
      </c>
      <c r="C2929" s="133"/>
      <c r="D2929" s="126"/>
      <c r="E2929" s="190"/>
      <c r="F2929" s="190"/>
      <c r="G2929" s="202"/>
      <c r="H2929" s="223"/>
    </row>
    <row r="2930" spans="2:8" x14ac:dyDescent="0.35">
      <c r="B2930" s="264">
        <f t="shared" si="45"/>
        <v>2915</v>
      </c>
      <c r="C2930" s="133"/>
      <c r="D2930" s="126"/>
      <c r="E2930" s="190"/>
      <c r="F2930" s="190"/>
      <c r="G2930" s="202"/>
      <c r="H2930" s="223"/>
    </row>
    <row r="2931" spans="2:8" x14ac:dyDescent="0.35">
      <c r="B2931" s="264">
        <f t="shared" si="45"/>
        <v>2916</v>
      </c>
      <c r="C2931" s="133"/>
      <c r="D2931" s="126"/>
      <c r="E2931" s="190"/>
      <c r="F2931" s="190"/>
      <c r="G2931" s="202"/>
      <c r="H2931" s="223"/>
    </row>
    <row r="2932" spans="2:8" x14ac:dyDescent="0.35">
      <c r="B2932" s="264">
        <f t="shared" si="45"/>
        <v>2917</v>
      </c>
      <c r="C2932" s="133"/>
      <c r="D2932" s="126"/>
      <c r="E2932" s="190"/>
      <c r="F2932" s="190"/>
      <c r="G2932" s="202"/>
      <c r="H2932" s="223"/>
    </row>
    <row r="2933" spans="2:8" x14ac:dyDescent="0.35">
      <c r="B2933" s="264">
        <f t="shared" si="45"/>
        <v>2918</v>
      </c>
      <c r="C2933" s="133"/>
      <c r="D2933" s="126"/>
      <c r="E2933" s="190"/>
      <c r="F2933" s="190"/>
      <c r="G2933" s="202"/>
      <c r="H2933" s="223"/>
    </row>
    <row r="2934" spans="2:8" x14ac:dyDescent="0.35">
      <c r="B2934" s="264">
        <f t="shared" si="45"/>
        <v>2919</v>
      </c>
      <c r="C2934" s="133"/>
      <c r="D2934" s="126"/>
      <c r="E2934" s="190"/>
      <c r="F2934" s="190"/>
      <c r="G2934" s="202"/>
      <c r="H2934" s="223"/>
    </row>
    <row r="2935" spans="2:8" x14ac:dyDescent="0.35">
      <c r="B2935" s="264">
        <f t="shared" si="45"/>
        <v>2920</v>
      </c>
      <c r="C2935" s="133"/>
      <c r="D2935" s="126"/>
      <c r="E2935" s="190"/>
      <c r="F2935" s="190"/>
      <c r="G2935" s="202"/>
      <c r="H2935" s="223"/>
    </row>
    <row r="2936" spans="2:8" x14ac:dyDescent="0.35">
      <c r="B2936" s="264">
        <f t="shared" si="45"/>
        <v>2921</v>
      </c>
      <c r="C2936" s="133"/>
      <c r="D2936" s="126"/>
      <c r="E2936" s="190"/>
      <c r="F2936" s="190"/>
      <c r="G2936" s="202"/>
      <c r="H2936" s="223"/>
    </row>
    <row r="2937" spans="2:8" x14ac:dyDescent="0.35">
      <c r="B2937" s="264">
        <f t="shared" si="45"/>
        <v>2922</v>
      </c>
      <c r="C2937" s="133"/>
      <c r="D2937" s="126"/>
      <c r="E2937" s="190"/>
      <c r="F2937" s="190"/>
      <c r="G2937" s="202"/>
      <c r="H2937" s="223"/>
    </row>
    <row r="2938" spans="2:8" x14ac:dyDescent="0.35">
      <c r="B2938" s="264">
        <f t="shared" si="45"/>
        <v>2923</v>
      </c>
      <c r="C2938" s="133"/>
      <c r="D2938" s="126"/>
      <c r="E2938" s="190"/>
      <c r="F2938" s="190"/>
      <c r="G2938" s="202"/>
      <c r="H2938" s="223"/>
    </row>
    <row r="2939" spans="2:8" x14ac:dyDescent="0.35">
      <c r="B2939" s="264">
        <f t="shared" si="45"/>
        <v>2924</v>
      </c>
      <c r="C2939" s="133"/>
      <c r="D2939" s="126"/>
      <c r="E2939" s="190"/>
      <c r="F2939" s="190"/>
      <c r="G2939" s="202"/>
      <c r="H2939" s="223"/>
    </row>
    <row r="2940" spans="2:8" x14ac:dyDescent="0.35">
      <c r="B2940" s="264">
        <f t="shared" si="45"/>
        <v>2925</v>
      </c>
      <c r="C2940" s="133"/>
      <c r="D2940" s="126"/>
      <c r="E2940" s="190"/>
      <c r="F2940" s="190"/>
      <c r="G2940" s="202"/>
      <c r="H2940" s="223"/>
    </row>
    <row r="2941" spans="2:8" x14ac:dyDescent="0.35">
      <c r="B2941" s="264">
        <f t="shared" si="45"/>
        <v>2926</v>
      </c>
      <c r="C2941" s="133"/>
      <c r="D2941" s="126"/>
      <c r="E2941" s="190"/>
      <c r="F2941" s="190"/>
      <c r="G2941" s="202"/>
      <c r="H2941" s="223"/>
    </row>
    <row r="2942" spans="2:8" x14ac:dyDescent="0.35">
      <c r="B2942" s="264">
        <f t="shared" si="45"/>
        <v>2927</v>
      </c>
      <c r="C2942" s="133"/>
      <c r="D2942" s="126"/>
      <c r="E2942" s="190"/>
      <c r="F2942" s="190"/>
      <c r="G2942" s="202"/>
      <c r="H2942" s="223"/>
    </row>
    <row r="2943" spans="2:8" x14ac:dyDescent="0.35">
      <c r="B2943" s="264">
        <f t="shared" si="45"/>
        <v>2928</v>
      </c>
      <c r="C2943" s="133"/>
      <c r="D2943" s="126"/>
      <c r="E2943" s="190"/>
      <c r="F2943" s="190"/>
      <c r="G2943" s="202"/>
      <c r="H2943" s="223"/>
    </row>
    <row r="2944" spans="2:8" x14ac:dyDescent="0.35">
      <c r="B2944" s="264">
        <f t="shared" si="45"/>
        <v>2929</v>
      </c>
      <c r="C2944" s="133"/>
      <c r="D2944" s="126"/>
      <c r="E2944" s="190"/>
      <c r="F2944" s="190"/>
      <c r="G2944" s="202"/>
      <c r="H2944" s="223"/>
    </row>
    <row r="2945" spans="2:8" x14ac:dyDescent="0.35">
      <c r="B2945" s="264">
        <f t="shared" si="45"/>
        <v>2930</v>
      </c>
      <c r="C2945" s="133"/>
      <c r="D2945" s="126"/>
      <c r="E2945" s="190"/>
      <c r="F2945" s="190"/>
      <c r="G2945" s="202"/>
      <c r="H2945" s="223"/>
    </row>
    <row r="2946" spans="2:8" x14ac:dyDescent="0.35">
      <c r="B2946" s="264">
        <f t="shared" si="45"/>
        <v>2931</v>
      </c>
      <c r="C2946" s="133"/>
      <c r="D2946" s="126"/>
      <c r="E2946" s="190"/>
      <c r="F2946" s="190"/>
      <c r="G2946" s="202"/>
      <c r="H2946" s="223"/>
    </row>
    <row r="2947" spans="2:8" x14ac:dyDescent="0.35">
      <c r="B2947" s="264">
        <f t="shared" si="45"/>
        <v>2932</v>
      </c>
      <c r="C2947" s="133"/>
      <c r="D2947" s="126"/>
      <c r="E2947" s="190"/>
      <c r="F2947" s="190"/>
      <c r="G2947" s="202"/>
      <c r="H2947" s="223"/>
    </row>
    <row r="2948" spans="2:8" x14ac:dyDescent="0.35">
      <c r="B2948" s="264">
        <f t="shared" si="45"/>
        <v>2933</v>
      </c>
      <c r="C2948" s="133"/>
      <c r="D2948" s="126"/>
      <c r="E2948" s="190"/>
      <c r="F2948" s="190"/>
      <c r="G2948" s="202"/>
      <c r="H2948" s="223"/>
    </row>
    <row r="2949" spans="2:8" x14ac:dyDescent="0.35">
      <c r="B2949" s="264">
        <f t="shared" si="45"/>
        <v>2934</v>
      </c>
      <c r="C2949" s="133"/>
      <c r="D2949" s="126"/>
      <c r="E2949" s="190"/>
      <c r="F2949" s="190"/>
      <c r="G2949" s="202"/>
      <c r="H2949" s="223"/>
    </row>
    <row r="2950" spans="2:8" x14ac:dyDescent="0.35">
      <c r="B2950" s="264">
        <f t="shared" si="45"/>
        <v>2935</v>
      </c>
      <c r="C2950" s="133"/>
      <c r="D2950" s="126"/>
      <c r="E2950" s="190"/>
      <c r="F2950" s="190"/>
      <c r="G2950" s="202"/>
      <c r="H2950" s="223"/>
    </row>
    <row r="2951" spans="2:8" x14ac:dyDescent="0.35">
      <c r="B2951" s="264">
        <f t="shared" si="45"/>
        <v>2936</v>
      </c>
      <c r="C2951" s="133"/>
      <c r="D2951" s="126"/>
      <c r="E2951" s="190"/>
      <c r="F2951" s="190"/>
      <c r="G2951" s="202"/>
      <c r="H2951" s="223"/>
    </row>
    <row r="2952" spans="2:8" x14ac:dyDescent="0.35">
      <c r="B2952" s="264">
        <f t="shared" si="45"/>
        <v>2937</v>
      </c>
      <c r="C2952" s="133"/>
      <c r="D2952" s="126"/>
      <c r="E2952" s="190"/>
      <c r="F2952" s="190"/>
      <c r="G2952" s="202"/>
      <c r="H2952" s="223"/>
    </row>
    <row r="2953" spans="2:8" x14ac:dyDescent="0.35">
      <c r="B2953" s="264">
        <f t="shared" si="45"/>
        <v>2938</v>
      </c>
      <c r="C2953" s="133"/>
      <c r="D2953" s="126"/>
      <c r="E2953" s="190"/>
      <c r="F2953" s="190"/>
      <c r="G2953" s="202"/>
      <c r="H2953" s="223"/>
    </row>
    <row r="2954" spans="2:8" x14ac:dyDescent="0.35">
      <c r="B2954" s="264">
        <f t="shared" si="45"/>
        <v>2939</v>
      </c>
      <c r="C2954" s="133"/>
      <c r="D2954" s="126"/>
      <c r="E2954" s="190"/>
      <c r="F2954" s="190"/>
      <c r="G2954" s="202"/>
      <c r="H2954" s="223"/>
    </row>
    <row r="2955" spans="2:8" x14ac:dyDescent="0.35">
      <c r="B2955" s="264">
        <f t="shared" si="45"/>
        <v>2940</v>
      </c>
      <c r="C2955" s="133"/>
      <c r="D2955" s="126"/>
      <c r="E2955" s="190"/>
      <c r="F2955" s="190"/>
      <c r="G2955" s="202"/>
      <c r="H2955" s="223"/>
    </row>
    <row r="2956" spans="2:8" x14ac:dyDescent="0.35">
      <c r="B2956" s="264">
        <f t="shared" si="45"/>
        <v>2941</v>
      </c>
      <c r="C2956" s="133"/>
      <c r="D2956" s="126"/>
      <c r="E2956" s="190"/>
      <c r="F2956" s="190"/>
      <c r="G2956" s="202"/>
      <c r="H2956" s="223"/>
    </row>
    <row r="2957" spans="2:8" x14ac:dyDescent="0.35">
      <c r="B2957" s="264">
        <f t="shared" si="45"/>
        <v>2942</v>
      </c>
      <c r="C2957" s="133"/>
      <c r="D2957" s="126"/>
      <c r="E2957" s="190"/>
      <c r="F2957" s="190"/>
      <c r="G2957" s="202"/>
      <c r="H2957" s="223"/>
    </row>
    <row r="2958" spans="2:8" x14ac:dyDescent="0.35">
      <c r="B2958" s="264">
        <f t="shared" si="45"/>
        <v>2943</v>
      </c>
      <c r="C2958" s="133"/>
      <c r="D2958" s="126"/>
      <c r="E2958" s="190"/>
      <c r="F2958" s="190"/>
      <c r="G2958" s="202"/>
      <c r="H2958" s="223"/>
    </row>
    <row r="2959" spans="2:8" x14ac:dyDescent="0.35">
      <c r="B2959" s="264">
        <f t="shared" si="45"/>
        <v>2944</v>
      </c>
      <c r="C2959" s="133"/>
      <c r="D2959" s="126"/>
      <c r="E2959" s="190"/>
      <c r="F2959" s="190"/>
      <c r="G2959" s="202"/>
      <c r="H2959" s="223"/>
    </row>
    <row r="2960" spans="2:8" x14ac:dyDescent="0.35">
      <c r="B2960" s="264">
        <f t="shared" si="45"/>
        <v>2945</v>
      </c>
      <c r="C2960" s="133"/>
      <c r="D2960" s="126"/>
      <c r="E2960" s="190"/>
      <c r="F2960" s="190"/>
      <c r="G2960" s="202"/>
      <c r="H2960" s="223"/>
    </row>
    <row r="2961" spans="2:8" x14ac:dyDescent="0.35">
      <c r="B2961" s="264">
        <f t="shared" ref="B2961:B3024" si="46">B2960+1</f>
        <v>2946</v>
      </c>
      <c r="C2961" s="133"/>
      <c r="D2961" s="126"/>
      <c r="E2961" s="190"/>
      <c r="F2961" s="190"/>
      <c r="G2961" s="202"/>
      <c r="H2961" s="223"/>
    </row>
    <row r="2962" spans="2:8" x14ac:dyDescent="0.35">
      <c r="B2962" s="264">
        <f t="shared" si="46"/>
        <v>2947</v>
      </c>
      <c r="C2962" s="133"/>
      <c r="D2962" s="126"/>
      <c r="E2962" s="190"/>
      <c r="F2962" s="190"/>
      <c r="G2962" s="202"/>
      <c r="H2962" s="223"/>
    </row>
    <row r="2963" spans="2:8" x14ac:dyDescent="0.35">
      <c r="B2963" s="264">
        <f t="shared" si="46"/>
        <v>2948</v>
      </c>
      <c r="C2963" s="133"/>
      <c r="D2963" s="126"/>
      <c r="E2963" s="190"/>
      <c r="F2963" s="190"/>
      <c r="G2963" s="202"/>
      <c r="H2963" s="223"/>
    </row>
    <row r="2964" spans="2:8" x14ac:dyDescent="0.35">
      <c r="B2964" s="264">
        <f t="shared" si="46"/>
        <v>2949</v>
      </c>
      <c r="C2964" s="133"/>
      <c r="D2964" s="126"/>
      <c r="E2964" s="190"/>
      <c r="F2964" s="190"/>
      <c r="G2964" s="202"/>
      <c r="H2964" s="223"/>
    </row>
    <row r="2965" spans="2:8" x14ac:dyDescent="0.35">
      <c r="B2965" s="264">
        <f t="shared" si="46"/>
        <v>2950</v>
      </c>
      <c r="C2965" s="133"/>
      <c r="D2965" s="126"/>
      <c r="E2965" s="190"/>
      <c r="F2965" s="190"/>
      <c r="G2965" s="202"/>
      <c r="H2965" s="223"/>
    </row>
    <row r="2966" spans="2:8" x14ac:dyDescent="0.35">
      <c r="B2966" s="264">
        <f t="shared" si="46"/>
        <v>2951</v>
      </c>
      <c r="C2966" s="133"/>
      <c r="D2966" s="126"/>
      <c r="E2966" s="190"/>
      <c r="F2966" s="190"/>
      <c r="G2966" s="202"/>
      <c r="H2966" s="223"/>
    </row>
    <row r="2967" spans="2:8" x14ac:dyDescent="0.35">
      <c r="B2967" s="264">
        <f t="shared" si="46"/>
        <v>2952</v>
      </c>
      <c r="C2967" s="133"/>
      <c r="D2967" s="126"/>
      <c r="E2967" s="190"/>
      <c r="F2967" s="190"/>
      <c r="G2967" s="202"/>
      <c r="H2967" s="223"/>
    </row>
    <row r="2968" spans="2:8" x14ac:dyDescent="0.35">
      <c r="B2968" s="264">
        <f t="shared" si="46"/>
        <v>2953</v>
      </c>
      <c r="C2968" s="133"/>
      <c r="D2968" s="126"/>
      <c r="E2968" s="190"/>
      <c r="F2968" s="190"/>
      <c r="G2968" s="202"/>
      <c r="H2968" s="223"/>
    </row>
    <row r="2969" spans="2:8" x14ac:dyDescent="0.35">
      <c r="B2969" s="264">
        <f t="shared" si="46"/>
        <v>2954</v>
      </c>
      <c r="C2969" s="133"/>
      <c r="D2969" s="126"/>
      <c r="E2969" s="190"/>
      <c r="F2969" s="190"/>
      <c r="G2969" s="202"/>
      <c r="H2969" s="223"/>
    </row>
    <row r="2970" spans="2:8" x14ac:dyDescent="0.35">
      <c r="B2970" s="264">
        <f t="shared" si="46"/>
        <v>2955</v>
      </c>
      <c r="C2970" s="133"/>
      <c r="D2970" s="126"/>
      <c r="E2970" s="190"/>
      <c r="F2970" s="190"/>
      <c r="G2970" s="202"/>
      <c r="H2970" s="223"/>
    </row>
    <row r="2971" spans="2:8" x14ac:dyDescent="0.35">
      <c r="B2971" s="264">
        <f t="shared" si="46"/>
        <v>2956</v>
      </c>
      <c r="C2971" s="133"/>
      <c r="D2971" s="126"/>
      <c r="E2971" s="190"/>
      <c r="F2971" s="190"/>
      <c r="G2971" s="202"/>
      <c r="H2971" s="223"/>
    </row>
    <row r="2972" spans="2:8" x14ac:dyDescent="0.35">
      <c r="B2972" s="264">
        <f t="shared" si="46"/>
        <v>2957</v>
      </c>
      <c r="C2972" s="133"/>
      <c r="D2972" s="126"/>
      <c r="E2972" s="190"/>
      <c r="F2972" s="190"/>
      <c r="G2972" s="202"/>
      <c r="H2972" s="223"/>
    </row>
    <row r="2973" spans="2:8" x14ac:dyDescent="0.35">
      <c r="B2973" s="264">
        <f t="shared" si="46"/>
        <v>2958</v>
      </c>
      <c r="C2973" s="133"/>
      <c r="D2973" s="126"/>
      <c r="E2973" s="190"/>
      <c r="F2973" s="190"/>
      <c r="G2973" s="202"/>
      <c r="H2973" s="223"/>
    </row>
    <row r="2974" spans="2:8" x14ac:dyDescent="0.35">
      <c r="B2974" s="264">
        <f t="shared" si="46"/>
        <v>2959</v>
      </c>
      <c r="C2974" s="133"/>
      <c r="D2974" s="126"/>
      <c r="E2974" s="190"/>
      <c r="F2974" s="190"/>
      <c r="G2974" s="202"/>
      <c r="H2974" s="223"/>
    </row>
    <row r="2975" spans="2:8" x14ac:dyDescent="0.35">
      <c r="B2975" s="264">
        <f t="shared" si="46"/>
        <v>2960</v>
      </c>
      <c r="C2975" s="133"/>
      <c r="D2975" s="126"/>
      <c r="E2975" s="190"/>
      <c r="F2975" s="190"/>
      <c r="G2975" s="202"/>
      <c r="H2975" s="223"/>
    </row>
    <row r="2976" spans="2:8" x14ac:dyDescent="0.35">
      <c r="B2976" s="264">
        <f t="shared" si="46"/>
        <v>2961</v>
      </c>
      <c r="C2976" s="133"/>
      <c r="D2976" s="126"/>
      <c r="E2976" s="190"/>
      <c r="F2976" s="190"/>
      <c r="G2976" s="202"/>
      <c r="H2976" s="223"/>
    </row>
    <row r="2977" spans="2:8" x14ac:dyDescent="0.35">
      <c r="B2977" s="264">
        <f t="shared" si="46"/>
        <v>2962</v>
      </c>
      <c r="C2977" s="133"/>
      <c r="D2977" s="126"/>
      <c r="E2977" s="190"/>
      <c r="F2977" s="190"/>
      <c r="G2977" s="202"/>
      <c r="H2977" s="223"/>
    </row>
    <row r="2978" spans="2:8" x14ac:dyDescent="0.35">
      <c r="B2978" s="264">
        <f t="shared" si="46"/>
        <v>2963</v>
      </c>
      <c r="C2978" s="133"/>
      <c r="D2978" s="126"/>
      <c r="E2978" s="190"/>
      <c r="F2978" s="190"/>
      <c r="G2978" s="202"/>
      <c r="H2978" s="223"/>
    </row>
    <row r="2979" spans="2:8" x14ac:dyDescent="0.35">
      <c r="B2979" s="264">
        <f t="shared" si="46"/>
        <v>2964</v>
      </c>
      <c r="C2979" s="133"/>
      <c r="D2979" s="126"/>
      <c r="E2979" s="190"/>
      <c r="F2979" s="190"/>
      <c r="G2979" s="202"/>
      <c r="H2979" s="223"/>
    </row>
    <row r="2980" spans="2:8" x14ac:dyDescent="0.35">
      <c r="B2980" s="264">
        <f t="shared" si="46"/>
        <v>2965</v>
      </c>
      <c r="C2980" s="133"/>
      <c r="D2980" s="126"/>
      <c r="E2980" s="190"/>
      <c r="F2980" s="190"/>
      <c r="G2980" s="202"/>
      <c r="H2980" s="223"/>
    </row>
    <row r="2981" spans="2:8" x14ac:dyDescent="0.35">
      <c r="B2981" s="264">
        <f t="shared" si="46"/>
        <v>2966</v>
      </c>
      <c r="C2981" s="133"/>
      <c r="D2981" s="126"/>
      <c r="E2981" s="190"/>
      <c r="F2981" s="190"/>
      <c r="G2981" s="202"/>
      <c r="H2981" s="223"/>
    </row>
    <row r="2982" spans="2:8" x14ac:dyDescent="0.35">
      <c r="B2982" s="264">
        <f t="shared" si="46"/>
        <v>2967</v>
      </c>
      <c r="C2982" s="133"/>
      <c r="D2982" s="126"/>
      <c r="E2982" s="190"/>
      <c r="F2982" s="190"/>
      <c r="G2982" s="202"/>
      <c r="H2982" s="223"/>
    </row>
    <row r="2983" spans="2:8" x14ac:dyDescent="0.35">
      <c r="B2983" s="264">
        <f t="shared" si="46"/>
        <v>2968</v>
      </c>
      <c r="C2983" s="133"/>
      <c r="D2983" s="126"/>
      <c r="E2983" s="190"/>
      <c r="F2983" s="190"/>
      <c r="G2983" s="202"/>
      <c r="H2983" s="223"/>
    </row>
    <row r="2984" spans="2:8" x14ac:dyDescent="0.35">
      <c r="B2984" s="264">
        <f t="shared" si="46"/>
        <v>2969</v>
      </c>
      <c r="C2984" s="133"/>
      <c r="D2984" s="126"/>
      <c r="E2984" s="190"/>
      <c r="F2984" s="190"/>
      <c r="G2984" s="202"/>
      <c r="H2984" s="223"/>
    </row>
    <row r="2985" spans="2:8" x14ac:dyDescent="0.35">
      <c r="B2985" s="264">
        <f t="shared" si="46"/>
        <v>2970</v>
      </c>
      <c r="C2985" s="133"/>
      <c r="D2985" s="126"/>
      <c r="E2985" s="190"/>
      <c r="F2985" s="190"/>
      <c r="G2985" s="202"/>
      <c r="H2985" s="223"/>
    </row>
    <row r="2986" spans="2:8" x14ac:dyDescent="0.35">
      <c r="B2986" s="264">
        <f t="shared" si="46"/>
        <v>2971</v>
      </c>
      <c r="C2986" s="133"/>
      <c r="D2986" s="126"/>
      <c r="E2986" s="190"/>
      <c r="F2986" s="190"/>
      <c r="G2986" s="202"/>
      <c r="H2986" s="223"/>
    </row>
    <row r="2987" spans="2:8" x14ac:dyDescent="0.35">
      <c r="B2987" s="264">
        <f t="shared" si="46"/>
        <v>2972</v>
      </c>
      <c r="C2987" s="133"/>
      <c r="D2987" s="126"/>
      <c r="E2987" s="190"/>
      <c r="F2987" s="190"/>
      <c r="G2987" s="202"/>
      <c r="H2987" s="223"/>
    </row>
    <row r="2988" spans="2:8" x14ac:dyDescent="0.35">
      <c r="B2988" s="264">
        <f t="shared" si="46"/>
        <v>2973</v>
      </c>
      <c r="C2988" s="133"/>
      <c r="D2988" s="126"/>
      <c r="E2988" s="190"/>
      <c r="F2988" s="190"/>
      <c r="G2988" s="202"/>
      <c r="H2988" s="223"/>
    </row>
    <row r="2989" spans="2:8" x14ac:dyDescent="0.35">
      <c r="B2989" s="264">
        <f t="shared" si="46"/>
        <v>2974</v>
      </c>
      <c r="C2989" s="133"/>
      <c r="D2989" s="126"/>
      <c r="E2989" s="190"/>
      <c r="F2989" s="190"/>
      <c r="G2989" s="202"/>
      <c r="H2989" s="223"/>
    </row>
    <row r="2990" spans="2:8" x14ac:dyDescent="0.35">
      <c r="B2990" s="264">
        <f t="shared" si="46"/>
        <v>2975</v>
      </c>
      <c r="C2990" s="133"/>
      <c r="D2990" s="126"/>
      <c r="E2990" s="190"/>
      <c r="F2990" s="190"/>
      <c r="G2990" s="202"/>
      <c r="H2990" s="223"/>
    </row>
    <row r="2991" spans="2:8" x14ac:dyDescent="0.35">
      <c r="B2991" s="264">
        <f t="shared" si="46"/>
        <v>2976</v>
      </c>
      <c r="C2991" s="133"/>
      <c r="D2991" s="126"/>
      <c r="E2991" s="190"/>
      <c r="F2991" s="190"/>
      <c r="G2991" s="202"/>
      <c r="H2991" s="223"/>
    </row>
    <row r="2992" spans="2:8" x14ac:dyDescent="0.35">
      <c r="B2992" s="264">
        <f t="shared" si="46"/>
        <v>2977</v>
      </c>
      <c r="C2992" s="133"/>
      <c r="D2992" s="126"/>
      <c r="E2992" s="190"/>
      <c r="F2992" s="190"/>
      <c r="G2992" s="202"/>
      <c r="H2992" s="223"/>
    </row>
    <row r="2993" spans="2:8" x14ac:dyDescent="0.35">
      <c r="B2993" s="264">
        <f t="shared" si="46"/>
        <v>2978</v>
      </c>
      <c r="C2993" s="133"/>
      <c r="D2993" s="126"/>
      <c r="E2993" s="190"/>
      <c r="F2993" s="190"/>
      <c r="G2993" s="202"/>
      <c r="H2993" s="223"/>
    </row>
    <row r="2994" spans="2:8" x14ac:dyDescent="0.35">
      <c r="B2994" s="264">
        <f t="shared" si="46"/>
        <v>2979</v>
      </c>
      <c r="C2994" s="133"/>
      <c r="D2994" s="126"/>
      <c r="E2994" s="190"/>
      <c r="F2994" s="190"/>
      <c r="G2994" s="202"/>
      <c r="H2994" s="223"/>
    </row>
    <row r="2995" spans="2:8" x14ac:dyDescent="0.35">
      <c r="B2995" s="264">
        <f t="shared" si="46"/>
        <v>2980</v>
      </c>
      <c r="C2995" s="133"/>
      <c r="D2995" s="126"/>
      <c r="E2995" s="190"/>
      <c r="F2995" s="190"/>
      <c r="G2995" s="202"/>
      <c r="H2995" s="223"/>
    </row>
    <row r="2996" spans="2:8" x14ac:dyDescent="0.35">
      <c r="B2996" s="264">
        <f t="shared" si="46"/>
        <v>2981</v>
      </c>
      <c r="C2996" s="133"/>
      <c r="D2996" s="126"/>
      <c r="E2996" s="190"/>
      <c r="F2996" s="190"/>
      <c r="G2996" s="202"/>
      <c r="H2996" s="223"/>
    </row>
    <row r="2997" spans="2:8" x14ac:dyDescent="0.35">
      <c r="B2997" s="264">
        <f t="shared" si="46"/>
        <v>2982</v>
      </c>
      <c r="C2997" s="133"/>
      <c r="D2997" s="126"/>
      <c r="E2997" s="190"/>
      <c r="F2997" s="190"/>
      <c r="G2997" s="202"/>
      <c r="H2997" s="223"/>
    </row>
    <row r="2998" spans="2:8" x14ac:dyDescent="0.35">
      <c r="B2998" s="264">
        <f t="shared" si="46"/>
        <v>2983</v>
      </c>
      <c r="C2998" s="133"/>
      <c r="D2998" s="126"/>
      <c r="E2998" s="190"/>
      <c r="F2998" s="190"/>
      <c r="G2998" s="202"/>
      <c r="H2998" s="223"/>
    </row>
    <row r="2999" spans="2:8" x14ac:dyDescent="0.35">
      <c r="B2999" s="264">
        <f t="shared" si="46"/>
        <v>2984</v>
      </c>
      <c r="C2999" s="133"/>
      <c r="D2999" s="126"/>
      <c r="E2999" s="190"/>
      <c r="F2999" s="190"/>
      <c r="G2999" s="202"/>
      <c r="H2999" s="223"/>
    </row>
    <row r="3000" spans="2:8" x14ac:dyDescent="0.35">
      <c r="B3000" s="264">
        <f t="shared" si="46"/>
        <v>2985</v>
      </c>
      <c r="C3000" s="133"/>
      <c r="D3000" s="126"/>
      <c r="E3000" s="190"/>
      <c r="F3000" s="190"/>
      <c r="G3000" s="202"/>
      <c r="H3000" s="223"/>
    </row>
    <row r="3001" spans="2:8" x14ac:dyDescent="0.35">
      <c r="B3001" s="264">
        <f t="shared" si="46"/>
        <v>2986</v>
      </c>
      <c r="C3001" s="133"/>
      <c r="D3001" s="126"/>
      <c r="E3001" s="190"/>
      <c r="F3001" s="190"/>
      <c r="G3001" s="202"/>
      <c r="H3001" s="223"/>
    </row>
    <row r="3002" spans="2:8" x14ac:dyDescent="0.35">
      <c r="B3002" s="264">
        <f t="shared" si="46"/>
        <v>2987</v>
      </c>
      <c r="C3002" s="133"/>
      <c r="D3002" s="126"/>
      <c r="E3002" s="190"/>
      <c r="F3002" s="190"/>
      <c r="G3002" s="202"/>
      <c r="H3002" s="223"/>
    </row>
    <row r="3003" spans="2:8" x14ac:dyDescent="0.35">
      <c r="B3003" s="264">
        <f t="shared" si="46"/>
        <v>2988</v>
      </c>
      <c r="C3003" s="133"/>
      <c r="D3003" s="126"/>
      <c r="E3003" s="190"/>
      <c r="F3003" s="190"/>
      <c r="G3003" s="202"/>
      <c r="H3003" s="223"/>
    </row>
    <row r="3004" spans="2:8" x14ac:dyDescent="0.35">
      <c r="B3004" s="264">
        <f t="shared" si="46"/>
        <v>2989</v>
      </c>
      <c r="C3004" s="133"/>
      <c r="D3004" s="126"/>
      <c r="E3004" s="190"/>
      <c r="F3004" s="190"/>
      <c r="G3004" s="202"/>
      <c r="H3004" s="223"/>
    </row>
    <row r="3005" spans="2:8" x14ac:dyDescent="0.35">
      <c r="B3005" s="264">
        <f t="shared" si="46"/>
        <v>2990</v>
      </c>
      <c r="C3005" s="133"/>
      <c r="D3005" s="126"/>
      <c r="E3005" s="190"/>
      <c r="F3005" s="190"/>
      <c r="G3005" s="202"/>
      <c r="H3005" s="223"/>
    </row>
    <row r="3006" spans="2:8" x14ac:dyDescent="0.35">
      <c r="B3006" s="264">
        <f t="shared" si="46"/>
        <v>2991</v>
      </c>
      <c r="C3006" s="133"/>
      <c r="D3006" s="126"/>
      <c r="E3006" s="190"/>
      <c r="F3006" s="190"/>
      <c r="G3006" s="202"/>
      <c r="H3006" s="223"/>
    </row>
    <row r="3007" spans="2:8" x14ac:dyDescent="0.35">
      <c r="B3007" s="264">
        <f t="shared" si="46"/>
        <v>2992</v>
      </c>
      <c r="C3007" s="133"/>
      <c r="D3007" s="126"/>
      <c r="E3007" s="190"/>
      <c r="F3007" s="190"/>
      <c r="G3007" s="202"/>
      <c r="H3007" s="223"/>
    </row>
    <row r="3008" spans="2:8" x14ac:dyDescent="0.35">
      <c r="B3008" s="264">
        <f t="shared" si="46"/>
        <v>2993</v>
      </c>
      <c r="C3008" s="133"/>
      <c r="D3008" s="126"/>
      <c r="E3008" s="190"/>
      <c r="F3008" s="190"/>
      <c r="G3008" s="202"/>
      <c r="H3008" s="223"/>
    </row>
    <row r="3009" spans="2:8" x14ac:dyDescent="0.35">
      <c r="B3009" s="264">
        <f t="shared" si="46"/>
        <v>2994</v>
      </c>
      <c r="C3009" s="133"/>
      <c r="D3009" s="126"/>
      <c r="E3009" s="190"/>
      <c r="F3009" s="190"/>
      <c r="G3009" s="202"/>
      <c r="H3009" s="223"/>
    </row>
    <row r="3010" spans="2:8" x14ac:dyDescent="0.35">
      <c r="B3010" s="264">
        <f t="shared" si="46"/>
        <v>2995</v>
      </c>
      <c r="C3010" s="133"/>
      <c r="D3010" s="126"/>
      <c r="E3010" s="190"/>
      <c r="F3010" s="190"/>
      <c r="G3010" s="202"/>
      <c r="H3010" s="223"/>
    </row>
    <row r="3011" spans="2:8" x14ac:dyDescent="0.35">
      <c r="B3011" s="264">
        <f t="shared" si="46"/>
        <v>2996</v>
      </c>
      <c r="C3011" s="133"/>
      <c r="D3011" s="126"/>
      <c r="E3011" s="190"/>
      <c r="F3011" s="190"/>
      <c r="G3011" s="202"/>
      <c r="H3011" s="223"/>
    </row>
    <row r="3012" spans="2:8" x14ac:dyDescent="0.35">
      <c r="B3012" s="264">
        <f t="shared" si="46"/>
        <v>2997</v>
      </c>
      <c r="C3012" s="133"/>
      <c r="D3012" s="126"/>
      <c r="E3012" s="190"/>
      <c r="F3012" s="190"/>
      <c r="G3012" s="202"/>
      <c r="H3012" s="223"/>
    </row>
    <row r="3013" spans="2:8" x14ac:dyDescent="0.35">
      <c r="B3013" s="264">
        <f t="shared" si="46"/>
        <v>2998</v>
      </c>
      <c r="C3013" s="133"/>
      <c r="D3013" s="126"/>
      <c r="E3013" s="190"/>
      <c r="F3013" s="190"/>
      <c r="G3013" s="202"/>
      <c r="H3013" s="223"/>
    </row>
    <row r="3014" spans="2:8" x14ac:dyDescent="0.35">
      <c r="B3014" s="264">
        <f t="shared" si="46"/>
        <v>2999</v>
      </c>
      <c r="C3014" s="133"/>
      <c r="D3014" s="126"/>
      <c r="E3014" s="190"/>
      <c r="F3014" s="190"/>
      <c r="G3014" s="202"/>
      <c r="H3014" s="223"/>
    </row>
    <row r="3015" spans="2:8" x14ac:dyDescent="0.35">
      <c r="B3015" s="264">
        <f t="shared" si="46"/>
        <v>3000</v>
      </c>
      <c r="C3015" s="133"/>
      <c r="D3015" s="126"/>
      <c r="E3015" s="190"/>
      <c r="F3015" s="190"/>
      <c r="G3015" s="202"/>
      <c r="H3015" s="223"/>
    </row>
    <row r="3016" spans="2:8" x14ac:dyDescent="0.35">
      <c r="B3016" s="264">
        <f t="shared" si="46"/>
        <v>3001</v>
      </c>
      <c r="C3016" s="133"/>
      <c r="D3016" s="126"/>
      <c r="E3016" s="190"/>
      <c r="F3016" s="190"/>
      <c r="G3016" s="202"/>
      <c r="H3016" s="223"/>
    </row>
    <row r="3017" spans="2:8" x14ac:dyDescent="0.35">
      <c r="B3017" s="264">
        <f t="shared" si="46"/>
        <v>3002</v>
      </c>
      <c r="C3017" s="133"/>
      <c r="D3017" s="126"/>
      <c r="E3017" s="190"/>
      <c r="F3017" s="190"/>
      <c r="G3017" s="202"/>
      <c r="H3017" s="223"/>
    </row>
    <row r="3018" spans="2:8" x14ac:dyDescent="0.35">
      <c r="B3018" s="264">
        <f t="shared" si="46"/>
        <v>3003</v>
      </c>
      <c r="C3018" s="133"/>
      <c r="D3018" s="126"/>
      <c r="E3018" s="190"/>
      <c r="F3018" s="190"/>
      <c r="G3018" s="202"/>
      <c r="H3018" s="223"/>
    </row>
    <row r="3019" spans="2:8" x14ac:dyDescent="0.35">
      <c r="B3019" s="264">
        <f t="shared" si="46"/>
        <v>3004</v>
      </c>
      <c r="C3019" s="133"/>
      <c r="D3019" s="126"/>
      <c r="E3019" s="190"/>
      <c r="F3019" s="190"/>
      <c r="G3019" s="202"/>
      <c r="H3019" s="223"/>
    </row>
    <row r="3020" spans="2:8" x14ac:dyDescent="0.35">
      <c r="B3020" s="264">
        <f t="shared" si="46"/>
        <v>3005</v>
      </c>
      <c r="C3020" s="133"/>
      <c r="D3020" s="126"/>
      <c r="E3020" s="190"/>
      <c r="F3020" s="190"/>
      <c r="G3020" s="202"/>
      <c r="H3020" s="223"/>
    </row>
    <row r="3021" spans="2:8" x14ac:dyDescent="0.35">
      <c r="B3021" s="264">
        <f t="shared" si="46"/>
        <v>3006</v>
      </c>
      <c r="C3021" s="133"/>
      <c r="D3021" s="126"/>
      <c r="E3021" s="190"/>
      <c r="F3021" s="190"/>
      <c r="G3021" s="202"/>
      <c r="H3021" s="223"/>
    </row>
    <row r="3022" spans="2:8" x14ac:dyDescent="0.35">
      <c r="B3022" s="264">
        <f t="shared" si="46"/>
        <v>3007</v>
      </c>
      <c r="C3022" s="133"/>
      <c r="D3022" s="126"/>
      <c r="E3022" s="190"/>
      <c r="F3022" s="190"/>
      <c r="G3022" s="202"/>
      <c r="H3022" s="223"/>
    </row>
    <row r="3023" spans="2:8" x14ac:dyDescent="0.35">
      <c r="B3023" s="264">
        <f t="shared" si="46"/>
        <v>3008</v>
      </c>
      <c r="C3023" s="133"/>
      <c r="D3023" s="126"/>
      <c r="E3023" s="190"/>
      <c r="F3023" s="190"/>
      <c r="G3023" s="202"/>
      <c r="H3023" s="223"/>
    </row>
    <row r="3024" spans="2:8" x14ac:dyDescent="0.35">
      <c r="B3024" s="264">
        <f t="shared" si="46"/>
        <v>3009</v>
      </c>
      <c r="C3024" s="133"/>
      <c r="D3024" s="126"/>
      <c r="E3024" s="190"/>
      <c r="F3024" s="190"/>
      <c r="G3024" s="202"/>
      <c r="H3024" s="223"/>
    </row>
    <row r="3025" spans="2:8" x14ac:dyDescent="0.35">
      <c r="B3025" s="264">
        <f t="shared" ref="B3025:B3088" si="47">B3024+1</f>
        <v>3010</v>
      </c>
      <c r="C3025" s="133"/>
      <c r="D3025" s="126"/>
      <c r="E3025" s="190"/>
      <c r="F3025" s="190"/>
      <c r="G3025" s="202"/>
      <c r="H3025" s="223"/>
    </row>
    <row r="3026" spans="2:8" x14ac:dyDescent="0.35">
      <c r="B3026" s="264">
        <f t="shared" si="47"/>
        <v>3011</v>
      </c>
      <c r="C3026" s="133"/>
      <c r="D3026" s="126"/>
      <c r="E3026" s="190"/>
      <c r="F3026" s="190"/>
      <c r="G3026" s="202"/>
      <c r="H3026" s="223"/>
    </row>
    <row r="3027" spans="2:8" x14ac:dyDescent="0.35">
      <c r="B3027" s="264">
        <f t="shared" si="47"/>
        <v>3012</v>
      </c>
      <c r="C3027" s="133"/>
      <c r="D3027" s="126"/>
      <c r="E3027" s="190"/>
      <c r="F3027" s="190"/>
      <c r="G3027" s="202"/>
      <c r="H3027" s="223"/>
    </row>
    <row r="3028" spans="2:8" x14ac:dyDescent="0.35">
      <c r="B3028" s="264">
        <f t="shared" si="47"/>
        <v>3013</v>
      </c>
      <c r="C3028" s="133"/>
      <c r="D3028" s="126"/>
      <c r="E3028" s="190"/>
      <c r="F3028" s="190"/>
      <c r="G3028" s="202"/>
      <c r="H3028" s="223"/>
    </row>
    <row r="3029" spans="2:8" x14ac:dyDescent="0.35">
      <c r="B3029" s="264">
        <f t="shared" si="47"/>
        <v>3014</v>
      </c>
      <c r="C3029" s="133"/>
      <c r="D3029" s="126"/>
      <c r="E3029" s="190"/>
      <c r="F3029" s="190"/>
      <c r="G3029" s="202"/>
      <c r="H3029" s="223"/>
    </row>
    <row r="3030" spans="2:8" x14ac:dyDescent="0.35">
      <c r="B3030" s="264">
        <f t="shared" si="47"/>
        <v>3015</v>
      </c>
      <c r="C3030" s="133"/>
      <c r="D3030" s="126"/>
      <c r="E3030" s="190"/>
      <c r="F3030" s="190"/>
      <c r="G3030" s="202"/>
      <c r="H3030" s="223"/>
    </row>
    <row r="3031" spans="2:8" x14ac:dyDescent="0.35">
      <c r="B3031" s="264">
        <f t="shared" si="47"/>
        <v>3016</v>
      </c>
      <c r="C3031" s="133"/>
      <c r="D3031" s="126"/>
      <c r="E3031" s="190"/>
      <c r="F3031" s="190"/>
      <c r="G3031" s="202"/>
      <c r="H3031" s="223"/>
    </row>
    <row r="3032" spans="2:8" x14ac:dyDescent="0.35">
      <c r="B3032" s="264">
        <f t="shared" si="47"/>
        <v>3017</v>
      </c>
      <c r="C3032" s="133"/>
      <c r="D3032" s="126"/>
      <c r="E3032" s="190"/>
      <c r="F3032" s="190"/>
      <c r="G3032" s="202"/>
      <c r="H3032" s="223"/>
    </row>
    <row r="3033" spans="2:8" x14ac:dyDescent="0.35">
      <c r="B3033" s="264">
        <f t="shared" si="47"/>
        <v>3018</v>
      </c>
      <c r="C3033" s="133"/>
      <c r="D3033" s="126"/>
      <c r="E3033" s="190"/>
      <c r="F3033" s="190"/>
      <c r="G3033" s="202"/>
      <c r="H3033" s="223"/>
    </row>
    <row r="3034" spans="2:8" x14ac:dyDescent="0.35">
      <c r="B3034" s="264">
        <f t="shared" si="47"/>
        <v>3019</v>
      </c>
      <c r="C3034" s="133"/>
      <c r="D3034" s="126"/>
      <c r="E3034" s="190"/>
      <c r="F3034" s="190"/>
      <c r="G3034" s="202"/>
      <c r="H3034" s="223"/>
    </row>
    <row r="3035" spans="2:8" x14ac:dyDescent="0.35">
      <c r="B3035" s="264">
        <f t="shared" si="47"/>
        <v>3020</v>
      </c>
      <c r="C3035" s="133"/>
      <c r="D3035" s="126"/>
      <c r="E3035" s="190"/>
      <c r="F3035" s="190"/>
      <c r="G3035" s="202"/>
      <c r="H3035" s="223"/>
    </row>
    <row r="3036" spans="2:8" x14ac:dyDescent="0.35">
      <c r="B3036" s="264">
        <f t="shared" si="47"/>
        <v>3021</v>
      </c>
      <c r="C3036" s="133"/>
      <c r="D3036" s="126"/>
      <c r="E3036" s="190"/>
      <c r="F3036" s="190"/>
      <c r="G3036" s="202"/>
      <c r="H3036" s="223"/>
    </row>
    <row r="3037" spans="2:8" x14ac:dyDescent="0.35">
      <c r="B3037" s="264">
        <f t="shared" si="47"/>
        <v>3022</v>
      </c>
      <c r="C3037" s="133"/>
      <c r="D3037" s="126"/>
      <c r="E3037" s="190"/>
      <c r="F3037" s="190"/>
      <c r="G3037" s="202"/>
      <c r="H3037" s="223"/>
    </row>
    <row r="3038" spans="2:8" x14ac:dyDescent="0.35">
      <c r="B3038" s="264">
        <f t="shared" si="47"/>
        <v>3023</v>
      </c>
      <c r="C3038" s="133"/>
      <c r="D3038" s="126"/>
      <c r="E3038" s="190"/>
      <c r="F3038" s="190"/>
      <c r="G3038" s="202"/>
      <c r="H3038" s="223"/>
    </row>
    <row r="3039" spans="2:8" x14ac:dyDescent="0.35">
      <c r="B3039" s="264">
        <f t="shared" si="47"/>
        <v>3024</v>
      </c>
      <c r="C3039" s="133"/>
      <c r="D3039" s="126"/>
      <c r="E3039" s="190"/>
      <c r="F3039" s="190"/>
      <c r="G3039" s="202"/>
      <c r="H3039" s="223"/>
    </row>
    <row r="3040" spans="2:8" x14ac:dyDescent="0.35">
      <c r="B3040" s="264">
        <f t="shared" si="47"/>
        <v>3025</v>
      </c>
      <c r="C3040" s="133"/>
      <c r="D3040" s="126"/>
      <c r="E3040" s="190"/>
      <c r="F3040" s="190"/>
      <c r="G3040" s="202"/>
      <c r="H3040" s="223"/>
    </row>
    <row r="3041" spans="2:8" x14ac:dyDescent="0.35">
      <c r="B3041" s="264">
        <f t="shared" si="47"/>
        <v>3026</v>
      </c>
      <c r="C3041" s="133"/>
      <c r="D3041" s="126"/>
      <c r="E3041" s="190"/>
      <c r="F3041" s="190"/>
      <c r="G3041" s="202"/>
      <c r="H3041" s="223"/>
    </row>
    <row r="3042" spans="2:8" x14ac:dyDescent="0.35">
      <c r="B3042" s="264">
        <f t="shared" si="47"/>
        <v>3027</v>
      </c>
      <c r="C3042" s="133"/>
      <c r="D3042" s="126"/>
      <c r="E3042" s="190"/>
      <c r="F3042" s="190"/>
      <c r="G3042" s="202"/>
      <c r="H3042" s="223"/>
    </row>
    <row r="3043" spans="2:8" x14ac:dyDescent="0.35">
      <c r="B3043" s="264">
        <f t="shared" si="47"/>
        <v>3028</v>
      </c>
      <c r="C3043" s="133"/>
      <c r="D3043" s="126"/>
      <c r="E3043" s="190"/>
      <c r="F3043" s="190"/>
      <c r="G3043" s="202"/>
      <c r="H3043" s="223"/>
    </row>
    <row r="3044" spans="2:8" x14ac:dyDescent="0.35">
      <c r="B3044" s="264">
        <f t="shared" si="47"/>
        <v>3029</v>
      </c>
      <c r="C3044" s="133"/>
      <c r="D3044" s="126"/>
      <c r="E3044" s="190"/>
      <c r="F3044" s="190"/>
      <c r="G3044" s="202"/>
      <c r="H3044" s="223"/>
    </row>
    <row r="3045" spans="2:8" x14ac:dyDescent="0.35">
      <c r="B3045" s="264">
        <f t="shared" si="47"/>
        <v>3030</v>
      </c>
      <c r="C3045" s="133"/>
      <c r="D3045" s="126"/>
      <c r="E3045" s="190"/>
      <c r="F3045" s="190"/>
      <c r="G3045" s="202"/>
      <c r="H3045" s="223"/>
    </row>
    <row r="3046" spans="2:8" x14ac:dyDescent="0.35">
      <c r="B3046" s="264">
        <f t="shared" si="47"/>
        <v>3031</v>
      </c>
      <c r="C3046" s="133"/>
      <c r="D3046" s="126"/>
      <c r="E3046" s="190"/>
      <c r="F3046" s="190"/>
      <c r="G3046" s="202"/>
      <c r="H3046" s="223"/>
    </row>
    <row r="3047" spans="2:8" x14ac:dyDescent="0.35">
      <c r="B3047" s="264">
        <f t="shared" si="47"/>
        <v>3032</v>
      </c>
      <c r="C3047" s="133"/>
      <c r="D3047" s="126"/>
      <c r="E3047" s="190"/>
      <c r="F3047" s="190"/>
      <c r="G3047" s="202"/>
      <c r="H3047" s="223"/>
    </row>
    <row r="3048" spans="2:8" x14ac:dyDescent="0.35">
      <c r="B3048" s="264">
        <f t="shared" si="47"/>
        <v>3033</v>
      </c>
      <c r="C3048" s="133"/>
      <c r="D3048" s="126"/>
      <c r="E3048" s="190"/>
      <c r="F3048" s="190"/>
      <c r="G3048" s="202"/>
      <c r="H3048" s="223"/>
    </row>
    <row r="3049" spans="2:8" x14ac:dyDescent="0.35">
      <c r="B3049" s="264">
        <f t="shared" si="47"/>
        <v>3034</v>
      </c>
      <c r="C3049" s="133"/>
      <c r="D3049" s="126"/>
      <c r="E3049" s="190"/>
      <c r="F3049" s="190"/>
      <c r="G3049" s="202"/>
      <c r="H3049" s="223"/>
    </row>
    <row r="3050" spans="2:8" x14ac:dyDescent="0.35">
      <c r="B3050" s="264">
        <f t="shared" si="47"/>
        <v>3035</v>
      </c>
      <c r="C3050" s="133"/>
      <c r="D3050" s="126"/>
      <c r="E3050" s="190"/>
      <c r="F3050" s="190"/>
      <c r="G3050" s="202"/>
      <c r="H3050" s="223"/>
    </row>
    <row r="3051" spans="2:8" x14ac:dyDescent="0.35">
      <c r="B3051" s="264">
        <f t="shared" si="47"/>
        <v>3036</v>
      </c>
      <c r="C3051" s="133"/>
      <c r="D3051" s="126"/>
      <c r="E3051" s="190"/>
      <c r="F3051" s="190"/>
      <c r="G3051" s="202"/>
      <c r="H3051" s="223"/>
    </row>
    <row r="3052" spans="2:8" x14ac:dyDescent="0.35">
      <c r="B3052" s="264">
        <f t="shared" si="47"/>
        <v>3037</v>
      </c>
      <c r="C3052" s="133"/>
      <c r="D3052" s="126"/>
      <c r="E3052" s="190"/>
      <c r="F3052" s="190"/>
      <c r="G3052" s="202"/>
      <c r="H3052" s="223"/>
    </row>
    <row r="3053" spans="2:8" x14ac:dyDescent="0.35">
      <c r="B3053" s="264">
        <f t="shared" si="47"/>
        <v>3038</v>
      </c>
      <c r="C3053" s="133"/>
      <c r="D3053" s="126"/>
      <c r="E3053" s="190"/>
      <c r="F3053" s="190"/>
      <c r="G3053" s="202"/>
      <c r="H3053" s="223"/>
    </row>
    <row r="3054" spans="2:8" x14ac:dyDescent="0.35">
      <c r="B3054" s="264">
        <f t="shared" si="47"/>
        <v>3039</v>
      </c>
      <c r="C3054" s="133"/>
      <c r="D3054" s="126"/>
      <c r="E3054" s="190"/>
      <c r="F3054" s="190"/>
      <c r="G3054" s="202"/>
      <c r="H3054" s="223"/>
    </row>
    <row r="3055" spans="2:8" x14ac:dyDescent="0.35">
      <c r="B3055" s="264">
        <f t="shared" si="47"/>
        <v>3040</v>
      </c>
      <c r="C3055" s="133"/>
      <c r="D3055" s="126"/>
      <c r="E3055" s="190"/>
      <c r="F3055" s="190"/>
      <c r="G3055" s="202"/>
      <c r="H3055" s="223"/>
    </row>
    <row r="3056" spans="2:8" x14ac:dyDescent="0.35">
      <c r="B3056" s="264">
        <f t="shared" si="47"/>
        <v>3041</v>
      </c>
      <c r="C3056" s="133"/>
      <c r="D3056" s="126"/>
      <c r="E3056" s="190"/>
      <c r="F3056" s="190"/>
      <c r="G3056" s="202"/>
      <c r="H3056" s="223"/>
    </row>
    <row r="3057" spans="2:8" x14ac:dyDescent="0.35">
      <c r="B3057" s="264">
        <f t="shared" si="47"/>
        <v>3042</v>
      </c>
      <c r="C3057" s="133"/>
      <c r="D3057" s="126"/>
      <c r="E3057" s="190"/>
      <c r="F3057" s="190"/>
      <c r="G3057" s="202"/>
      <c r="H3057" s="223"/>
    </row>
    <row r="3058" spans="2:8" x14ac:dyDescent="0.35">
      <c r="B3058" s="264">
        <f t="shared" si="47"/>
        <v>3043</v>
      </c>
      <c r="C3058" s="133"/>
      <c r="D3058" s="126"/>
      <c r="E3058" s="190"/>
      <c r="F3058" s="190"/>
      <c r="G3058" s="202"/>
      <c r="H3058" s="223"/>
    </row>
    <row r="3059" spans="2:8" x14ac:dyDescent="0.35">
      <c r="B3059" s="264">
        <f t="shared" si="47"/>
        <v>3044</v>
      </c>
      <c r="C3059" s="133"/>
      <c r="D3059" s="126"/>
      <c r="E3059" s="190"/>
      <c r="F3059" s="190"/>
      <c r="G3059" s="202"/>
      <c r="H3059" s="223"/>
    </row>
    <row r="3060" spans="2:8" x14ac:dyDescent="0.35">
      <c r="B3060" s="264">
        <f t="shared" si="47"/>
        <v>3045</v>
      </c>
      <c r="C3060" s="133"/>
      <c r="D3060" s="126"/>
      <c r="E3060" s="190"/>
      <c r="F3060" s="190"/>
      <c r="G3060" s="202"/>
      <c r="H3060" s="223"/>
    </row>
    <row r="3061" spans="2:8" x14ac:dyDescent="0.35">
      <c r="B3061" s="264">
        <f t="shared" si="47"/>
        <v>3046</v>
      </c>
      <c r="C3061" s="133"/>
      <c r="D3061" s="126"/>
      <c r="E3061" s="190"/>
      <c r="F3061" s="190"/>
      <c r="G3061" s="202"/>
      <c r="H3061" s="223"/>
    </row>
    <row r="3062" spans="2:8" x14ac:dyDescent="0.35">
      <c r="B3062" s="264">
        <f t="shared" si="47"/>
        <v>3047</v>
      </c>
      <c r="C3062" s="133"/>
      <c r="D3062" s="126"/>
      <c r="E3062" s="190"/>
      <c r="F3062" s="190"/>
      <c r="G3062" s="202"/>
      <c r="H3062" s="223"/>
    </row>
    <row r="3063" spans="2:8" x14ac:dyDescent="0.35">
      <c r="B3063" s="264">
        <f t="shared" si="47"/>
        <v>3048</v>
      </c>
      <c r="C3063" s="133"/>
      <c r="D3063" s="126"/>
      <c r="E3063" s="190"/>
      <c r="F3063" s="190"/>
      <c r="G3063" s="202"/>
      <c r="H3063" s="223"/>
    </row>
    <row r="3064" spans="2:8" x14ac:dyDescent="0.35">
      <c r="B3064" s="264">
        <f t="shared" si="47"/>
        <v>3049</v>
      </c>
      <c r="C3064" s="133"/>
      <c r="D3064" s="126"/>
      <c r="E3064" s="190"/>
      <c r="F3064" s="190"/>
      <c r="G3064" s="202"/>
      <c r="H3064" s="223"/>
    </row>
    <row r="3065" spans="2:8" x14ac:dyDescent="0.35">
      <c r="B3065" s="264">
        <f t="shared" si="47"/>
        <v>3050</v>
      </c>
      <c r="C3065" s="133"/>
      <c r="D3065" s="126"/>
      <c r="E3065" s="190"/>
      <c r="F3065" s="190"/>
      <c r="G3065" s="202"/>
      <c r="H3065" s="223"/>
    </row>
    <row r="3066" spans="2:8" x14ac:dyDescent="0.35">
      <c r="B3066" s="264">
        <f t="shared" si="47"/>
        <v>3051</v>
      </c>
      <c r="C3066" s="133"/>
      <c r="D3066" s="126"/>
      <c r="E3066" s="190"/>
      <c r="F3066" s="190"/>
      <c r="G3066" s="202"/>
      <c r="H3066" s="223"/>
    </row>
    <row r="3067" spans="2:8" x14ac:dyDescent="0.35">
      <c r="B3067" s="264">
        <f t="shared" si="47"/>
        <v>3052</v>
      </c>
      <c r="C3067" s="133"/>
      <c r="D3067" s="126"/>
      <c r="E3067" s="190"/>
      <c r="F3067" s="190"/>
      <c r="G3067" s="202"/>
      <c r="H3067" s="223"/>
    </row>
    <row r="3068" spans="2:8" x14ac:dyDescent="0.35">
      <c r="B3068" s="264">
        <f t="shared" si="47"/>
        <v>3053</v>
      </c>
      <c r="C3068" s="133"/>
      <c r="D3068" s="126"/>
      <c r="E3068" s="190"/>
      <c r="F3068" s="190"/>
      <c r="G3068" s="202"/>
      <c r="H3068" s="223"/>
    </row>
    <row r="3069" spans="2:8" x14ac:dyDescent="0.35">
      <c r="B3069" s="264">
        <f t="shared" si="47"/>
        <v>3054</v>
      </c>
      <c r="C3069" s="133"/>
      <c r="D3069" s="126"/>
      <c r="E3069" s="190"/>
      <c r="F3069" s="190"/>
      <c r="G3069" s="202"/>
      <c r="H3069" s="223"/>
    </row>
    <row r="3070" spans="2:8" x14ac:dyDescent="0.35">
      <c r="B3070" s="264">
        <f t="shared" si="47"/>
        <v>3055</v>
      </c>
      <c r="C3070" s="133"/>
      <c r="D3070" s="126"/>
      <c r="E3070" s="190"/>
      <c r="F3070" s="190"/>
      <c r="G3070" s="202"/>
      <c r="H3070" s="223"/>
    </row>
    <row r="3071" spans="2:8" x14ac:dyDescent="0.35">
      <c r="B3071" s="264">
        <f t="shared" si="47"/>
        <v>3056</v>
      </c>
      <c r="C3071" s="133"/>
      <c r="D3071" s="126"/>
      <c r="E3071" s="190"/>
      <c r="F3071" s="190"/>
      <c r="G3071" s="202"/>
      <c r="H3071" s="223"/>
    </row>
    <row r="3072" spans="2:8" x14ac:dyDescent="0.35">
      <c r="B3072" s="264">
        <f t="shared" si="47"/>
        <v>3057</v>
      </c>
      <c r="C3072" s="133"/>
      <c r="D3072" s="126"/>
      <c r="E3072" s="190"/>
      <c r="F3072" s="190"/>
      <c r="G3072" s="202"/>
      <c r="H3072" s="223"/>
    </row>
    <row r="3073" spans="2:8" x14ac:dyDescent="0.35">
      <c r="B3073" s="264">
        <f t="shared" si="47"/>
        <v>3058</v>
      </c>
      <c r="C3073" s="133"/>
      <c r="D3073" s="126"/>
      <c r="E3073" s="190"/>
      <c r="F3073" s="190"/>
      <c r="G3073" s="202"/>
      <c r="H3073" s="223"/>
    </row>
    <row r="3074" spans="2:8" x14ac:dyDescent="0.35">
      <c r="B3074" s="264">
        <f t="shared" si="47"/>
        <v>3059</v>
      </c>
      <c r="C3074" s="133"/>
      <c r="D3074" s="126"/>
      <c r="E3074" s="190"/>
      <c r="F3074" s="190"/>
      <c r="G3074" s="202"/>
      <c r="H3074" s="223"/>
    </row>
    <row r="3075" spans="2:8" x14ac:dyDescent="0.35">
      <c r="B3075" s="264">
        <f t="shared" si="47"/>
        <v>3060</v>
      </c>
      <c r="C3075" s="133"/>
      <c r="D3075" s="126"/>
      <c r="E3075" s="190"/>
      <c r="F3075" s="190"/>
      <c r="G3075" s="202"/>
      <c r="H3075" s="223"/>
    </row>
    <row r="3076" spans="2:8" x14ac:dyDescent="0.35">
      <c r="B3076" s="264">
        <f t="shared" si="47"/>
        <v>3061</v>
      </c>
      <c r="C3076" s="133"/>
      <c r="D3076" s="126"/>
      <c r="E3076" s="190"/>
      <c r="F3076" s="190"/>
      <c r="G3076" s="202"/>
      <c r="H3076" s="223"/>
    </row>
    <row r="3077" spans="2:8" x14ac:dyDescent="0.35">
      <c r="B3077" s="264">
        <f t="shared" si="47"/>
        <v>3062</v>
      </c>
      <c r="C3077" s="133"/>
      <c r="D3077" s="126"/>
      <c r="E3077" s="190"/>
      <c r="F3077" s="190"/>
      <c r="G3077" s="202"/>
      <c r="H3077" s="223"/>
    </row>
    <row r="3078" spans="2:8" x14ac:dyDescent="0.35">
      <c r="B3078" s="264">
        <f t="shared" si="47"/>
        <v>3063</v>
      </c>
      <c r="C3078" s="133"/>
      <c r="D3078" s="126"/>
      <c r="E3078" s="190"/>
      <c r="F3078" s="190"/>
      <c r="G3078" s="202"/>
      <c r="H3078" s="223"/>
    </row>
    <row r="3079" spans="2:8" x14ac:dyDescent="0.35">
      <c r="B3079" s="264">
        <f t="shared" si="47"/>
        <v>3064</v>
      </c>
      <c r="C3079" s="133"/>
      <c r="D3079" s="126"/>
      <c r="E3079" s="190"/>
      <c r="F3079" s="190"/>
      <c r="G3079" s="202"/>
      <c r="H3079" s="223"/>
    </row>
    <row r="3080" spans="2:8" x14ac:dyDescent="0.35">
      <c r="B3080" s="264">
        <f t="shared" si="47"/>
        <v>3065</v>
      </c>
      <c r="C3080" s="133"/>
      <c r="D3080" s="126"/>
      <c r="E3080" s="190"/>
      <c r="F3080" s="190"/>
      <c r="G3080" s="202"/>
      <c r="H3080" s="223"/>
    </row>
    <row r="3081" spans="2:8" x14ac:dyDescent="0.35">
      <c r="B3081" s="264">
        <f t="shared" si="47"/>
        <v>3066</v>
      </c>
      <c r="C3081" s="133"/>
      <c r="D3081" s="126"/>
      <c r="E3081" s="190"/>
      <c r="F3081" s="190"/>
      <c r="G3081" s="202"/>
      <c r="H3081" s="223"/>
    </row>
    <row r="3082" spans="2:8" x14ac:dyDescent="0.35">
      <c r="B3082" s="264">
        <f t="shared" si="47"/>
        <v>3067</v>
      </c>
      <c r="C3082" s="133"/>
      <c r="D3082" s="126"/>
      <c r="E3082" s="190"/>
      <c r="F3082" s="190"/>
      <c r="G3082" s="202"/>
      <c r="H3082" s="223"/>
    </row>
    <row r="3083" spans="2:8" x14ac:dyDescent="0.35">
      <c r="B3083" s="264">
        <f t="shared" si="47"/>
        <v>3068</v>
      </c>
      <c r="C3083" s="133"/>
      <c r="D3083" s="126"/>
      <c r="E3083" s="190"/>
      <c r="F3083" s="190"/>
      <c r="G3083" s="202"/>
      <c r="H3083" s="223"/>
    </row>
    <row r="3084" spans="2:8" x14ac:dyDescent="0.35">
      <c r="B3084" s="264">
        <f t="shared" si="47"/>
        <v>3069</v>
      </c>
      <c r="C3084" s="133"/>
      <c r="D3084" s="126"/>
      <c r="E3084" s="190"/>
      <c r="F3084" s="190"/>
      <c r="G3084" s="202"/>
      <c r="H3084" s="223"/>
    </row>
    <row r="3085" spans="2:8" x14ac:dyDescent="0.35">
      <c r="B3085" s="264">
        <f t="shared" si="47"/>
        <v>3070</v>
      </c>
      <c r="C3085" s="133"/>
      <c r="D3085" s="126"/>
      <c r="E3085" s="190"/>
      <c r="F3085" s="190"/>
      <c r="G3085" s="202"/>
      <c r="H3085" s="223"/>
    </row>
    <row r="3086" spans="2:8" x14ac:dyDescent="0.35">
      <c r="B3086" s="264">
        <f t="shared" si="47"/>
        <v>3071</v>
      </c>
      <c r="C3086" s="133"/>
      <c r="D3086" s="126"/>
      <c r="E3086" s="190"/>
      <c r="F3086" s="190"/>
      <c r="G3086" s="202"/>
      <c r="H3086" s="223"/>
    </row>
    <row r="3087" spans="2:8" x14ac:dyDescent="0.35">
      <c r="B3087" s="264">
        <f t="shared" si="47"/>
        <v>3072</v>
      </c>
      <c r="C3087" s="133"/>
      <c r="D3087" s="126"/>
      <c r="E3087" s="190"/>
      <c r="F3087" s="190"/>
      <c r="G3087" s="202"/>
      <c r="H3087" s="223"/>
    </row>
    <row r="3088" spans="2:8" x14ac:dyDescent="0.35">
      <c r="B3088" s="264">
        <f t="shared" si="47"/>
        <v>3073</v>
      </c>
      <c r="C3088" s="133"/>
      <c r="D3088" s="126"/>
      <c r="E3088" s="190"/>
      <c r="F3088" s="190"/>
      <c r="G3088" s="202"/>
      <c r="H3088" s="223"/>
    </row>
    <row r="3089" spans="2:8" x14ac:dyDescent="0.35">
      <c r="B3089" s="264">
        <f t="shared" ref="B3089:B3152" si="48">B3088+1</f>
        <v>3074</v>
      </c>
      <c r="C3089" s="133"/>
      <c r="D3089" s="126"/>
      <c r="E3089" s="190"/>
      <c r="F3089" s="190"/>
      <c r="G3089" s="202"/>
      <c r="H3089" s="223"/>
    </row>
    <row r="3090" spans="2:8" x14ac:dyDescent="0.35">
      <c r="B3090" s="264">
        <f t="shared" si="48"/>
        <v>3075</v>
      </c>
      <c r="C3090" s="133"/>
      <c r="D3090" s="126"/>
      <c r="E3090" s="190"/>
      <c r="F3090" s="190"/>
      <c r="G3090" s="202"/>
      <c r="H3090" s="223"/>
    </row>
    <row r="3091" spans="2:8" x14ac:dyDescent="0.35">
      <c r="B3091" s="264">
        <f t="shared" si="48"/>
        <v>3076</v>
      </c>
      <c r="C3091" s="133"/>
      <c r="D3091" s="126"/>
      <c r="E3091" s="190"/>
      <c r="F3091" s="190"/>
      <c r="G3091" s="202"/>
      <c r="H3091" s="223"/>
    </row>
    <row r="3092" spans="2:8" x14ac:dyDescent="0.35">
      <c r="B3092" s="264">
        <f t="shared" si="48"/>
        <v>3077</v>
      </c>
      <c r="C3092" s="133"/>
      <c r="D3092" s="126"/>
      <c r="E3092" s="190"/>
      <c r="F3092" s="190"/>
      <c r="G3092" s="202"/>
      <c r="H3092" s="223"/>
    </row>
    <row r="3093" spans="2:8" x14ac:dyDescent="0.35">
      <c r="B3093" s="264">
        <f t="shared" si="48"/>
        <v>3078</v>
      </c>
      <c r="C3093" s="133"/>
      <c r="D3093" s="126"/>
      <c r="E3093" s="190"/>
      <c r="F3093" s="190"/>
      <c r="G3093" s="202"/>
      <c r="H3093" s="223"/>
    </row>
    <row r="3094" spans="2:8" x14ac:dyDescent="0.35">
      <c r="B3094" s="264">
        <f t="shared" si="48"/>
        <v>3079</v>
      </c>
      <c r="C3094" s="133"/>
      <c r="D3094" s="126"/>
      <c r="E3094" s="190"/>
      <c r="F3094" s="190"/>
      <c r="G3094" s="202"/>
      <c r="H3094" s="223"/>
    </row>
    <row r="3095" spans="2:8" x14ac:dyDescent="0.35">
      <c r="B3095" s="264">
        <f t="shared" si="48"/>
        <v>3080</v>
      </c>
      <c r="C3095" s="133"/>
      <c r="D3095" s="126"/>
      <c r="E3095" s="190"/>
      <c r="F3095" s="190"/>
      <c r="G3095" s="202"/>
      <c r="H3095" s="223"/>
    </row>
    <row r="3096" spans="2:8" x14ac:dyDescent="0.35">
      <c r="B3096" s="264">
        <f t="shared" si="48"/>
        <v>3081</v>
      </c>
      <c r="C3096" s="133"/>
      <c r="D3096" s="126"/>
      <c r="E3096" s="190"/>
      <c r="F3096" s="190"/>
      <c r="G3096" s="202"/>
      <c r="H3096" s="223"/>
    </row>
    <row r="3097" spans="2:8" x14ac:dyDescent="0.35">
      <c r="B3097" s="264">
        <f t="shared" si="48"/>
        <v>3082</v>
      </c>
      <c r="C3097" s="133"/>
      <c r="D3097" s="126"/>
      <c r="E3097" s="190"/>
      <c r="F3097" s="190"/>
      <c r="G3097" s="202"/>
      <c r="H3097" s="223"/>
    </row>
    <row r="3098" spans="2:8" x14ac:dyDescent="0.35">
      <c r="B3098" s="264">
        <f t="shared" si="48"/>
        <v>3083</v>
      </c>
      <c r="C3098" s="133"/>
      <c r="D3098" s="126"/>
      <c r="E3098" s="190"/>
      <c r="F3098" s="190"/>
      <c r="G3098" s="202"/>
      <c r="H3098" s="223"/>
    </row>
    <row r="3099" spans="2:8" x14ac:dyDescent="0.35">
      <c r="B3099" s="264">
        <f t="shared" si="48"/>
        <v>3084</v>
      </c>
      <c r="C3099" s="133"/>
      <c r="D3099" s="126"/>
      <c r="E3099" s="190"/>
      <c r="F3099" s="190"/>
      <c r="G3099" s="202"/>
      <c r="H3099" s="223"/>
    </row>
    <row r="3100" spans="2:8" x14ac:dyDescent="0.35">
      <c r="B3100" s="264">
        <f t="shared" si="48"/>
        <v>3085</v>
      </c>
      <c r="C3100" s="133"/>
      <c r="D3100" s="126"/>
      <c r="E3100" s="190"/>
      <c r="F3100" s="190"/>
      <c r="G3100" s="202"/>
      <c r="H3100" s="223"/>
    </row>
    <row r="3101" spans="2:8" x14ac:dyDescent="0.35">
      <c r="B3101" s="264">
        <f t="shared" si="48"/>
        <v>3086</v>
      </c>
      <c r="C3101" s="133"/>
      <c r="D3101" s="126"/>
      <c r="E3101" s="190"/>
      <c r="F3101" s="190"/>
      <c r="G3101" s="202"/>
      <c r="H3101" s="223"/>
    </row>
    <row r="3102" spans="2:8" x14ac:dyDescent="0.35">
      <c r="B3102" s="264">
        <f t="shared" si="48"/>
        <v>3087</v>
      </c>
      <c r="C3102" s="133"/>
      <c r="D3102" s="126"/>
      <c r="E3102" s="190"/>
      <c r="F3102" s="190"/>
      <c r="G3102" s="202"/>
      <c r="H3102" s="223"/>
    </row>
    <row r="3103" spans="2:8" x14ac:dyDescent="0.35">
      <c r="B3103" s="264">
        <f t="shared" si="48"/>
        <v>3088</v>
      </c>
      <c r="C3103" s="133"/>
      <c r="D3103" s="126"/>
      <c r="E3103" s="190"/>
      <c r="F3103" s="190"/>
      <c r="G3103" s="202"/>
      <c r="H3103" s="223"/>
    </row>
    <row r="3104" spans="2:8" x14ac:dyDescent="0.35">
      <c r="B3104" s="264">
        <f t="shared" si="48"/>
        <v>3089</v>
      </c>
      <c r="C3104" s="133"/>
      <c r="D3104" s="126"/>
      <c r="E3104" s="190"/>
      <c r="F3104" s="190"/>
      <c r="G3104" s="202"/>
      <c r="H3104" s="223"/>
    </row>
    <row r="3105" spans="2:8" x14ac:dyDescent="0.35">
      <c r="B3105" s="264">
        <f t="shared" si="48"/>
        <v>3090</v>
      </c>
      <c r="C3105" s="133"/>
      <c r="D3105" s="126"/>
      <c r="E3105" s="190"/>
      <c r="F3105" s="190"/>
      <c r="G3105" s="202"/>
      <c r="H3105" s="223"/>
    </row>
    <row r="3106" spans="2:8" x14ac:dyDescent="0.35">
      <c r="B3106" s="264">
        <f t="shared" si="48"/>
        <v>3091</v>
      </c>
      <c r="C3106" s="133"/>
      <c r="D3106" s="126"/>
      <c r="E3106" s="190"/>
      <c r="F3106" s="190"/>
      <c r="G3106" s="202"/>
      <c r="H3106" s="223"/>
    </row>
    <row r="3107" spans="2:8" x14ac:dyDescent="0.35">
      <c r="B3107" s="264">
        <f t="shared" si="48"/>
        <v>3092</v>
      </c>
      <c r="C3107" s="133"/>
      <c r="D3107" s="126"/>
      <c r="E3107" s="190"/>
      <c r="F3107" s="190"/>
      <c r="G3107" s="202"/>
      <c r="H3107" s="223"/>
    </row>
    <row r="3108" spans="2:8" x14ac:dyDescent="0.35">
      <c r="B3108" s="264">
        <f t="shared" si="48"/>
        <v>3093</v>
      </c>
      <c r="C3108" s="133"/>
      <c r="D3108" s="126"/>
      <c r="E3108" s="190"/>
      <c r="F3108" s="190"/>
      <c r="G3108" s="202"/>
      <c r="H3108" s="223"/>
    </row>
    <row r="3109" spans="2:8" x14ac:dyDescent="0.35">
      <c r="B3109" s="264">
        <f t="shared" si="48"/>
        <v>3094</v>
      </c>
      <c r="C3109" s="133"/>
      <c r="D3109" s="126"/>
      <c r="E3109" s="190"/>
      <c r="F3109" s="190"/>
      <c r="G3109" s="202"/>
      <c r="H3109" s="223"/>
    </row>
    <row r="3110" spans="2:8" x14ac:dyDescent="0.35">
      <c r="B3110" s="264">
        <f t="shared" si="48"/>
        <v>3095</v>
      </c>
      <c r="C3110" s="133"/>
      <c r="D3110" s="126"/>
      <c r="E3110" s="190"/>
      <c r="F3110" s="190"/>
      <c r="G3110" s="202"/>
      <c r="H3110" s="223"/>
    </row>
    <row r="3111" spans="2:8" x14ac:dyDescent="0.35">
      <c r="B3111" s="264">
        <f t="shared" si="48"/>
        <v>3096</v>
      </c>
      <c r="C3111" s="133"/>
      <c r="D3111" s="126"/>
      <c r="E3111" s="190"/>
      <c r="F3111" s="190"/>
      <c r="G3111" s="202"/>
      <c r="H3111" s="223"/>
    </row>
    <row r="3112" spans="2:8" x14ac:dyDescent="0.35">
      <c r="B3112" s="264">
        <f t="shared" si="48"/>
        <v>3097</v>
      </c>
      <c r="C3112" s="133"/>
      <c r="D3112" s="126"/>
      <c r="E3112" s="190"/>
      <c r="F3112" s="190"/>
      <c r="G3112" s="202"/>
      <c r="H3112" s="223"/>
    </row>
    <row r="3113" spans="2:8" x14ac:dyDescent="0.35">
      <c r="B3113" s="264">
        <f t="shared" si="48"/>
        <v>3098</v>
      </c>
      <c r="C3113" s="133"/>
      <c r="D3113" s="126"/>
      <c r="E3113" s="190"/>
      <c r="F3113" s="190"/>
      <c r="G3113" s="202"/>
      <c r="H3113" s="223"/>
    </row>
    <row r="3114" spans="2:8" x14ac:dyDescent="0.35">
      <c r="B3114" s="264">
        <f t="shared" si="48"/>
        <v>3099</v>
      </c>
      <c r="C3114" s="133"/>
      <c r="D3114" s="126"/>
      <c r="E3114" s="190"/>
      <c r="F3114" s="190"/>
      <c r="G3114" s="202"/>
      <c r="H3114" s="223"/>
    </row>
    <row r="3115" spans="2:8" x14ac:dyDescent="0.35">
      <c r="B3115" s="264">
        <f t="shared" si="48"/>
        <v>3100</v>
      </c>
      <c r="C3115" s="133"/>
      <c r="D3115" s="126"/>
      <c r="E3115" s="190"/>
      <c r="F3115" s="190"/>
      <c r="G3115" s="202"/>
      <c r="H3115" s="223"/>
    </row>
    <row r="3116" spans="2:8" x14ac:dyDescent="0.35">
      <c r="B3116" s="264">
        <f t="shared" si="48"/>
        <v>3101</v>
      </c>
      <c r="C3116" s="133"/>
      <c r="D3116" s="126"/>
      <c r="E3116" s="190"/>
      <c r="F3116" s="190"/>
      <c r="G3116" s="202"/>
      <c r="H3116" s="223"/>
    </row>
    <row r="3117" spans="2:8" x14ac:dyDescent="0.35">
      <c r="B3117" s="264">
        <f t="shared" si="48"/>
        <v>3102</v>
      </c>
      <c r="C3117" s="133"/>
      <c r="D3117" s="126"/>
      <c r="E3117" s="190"/>
      <c r="F3117" s="190"/>
      <c r="G3117" s="202"/>
      <c r="H3117" s="223"/>
    </row>
    <row r="3118" spans="2:8" x14ac:dyDescent="0.35">
      <c r="B3118" s="264">
        <f t="shared" si="48"/>
        <v>3103</v>
      </c>
      <c r="C3118" s="133"/>
      <c r="D3118" s="126"/>
      <c r="E3118" s="190"/>
      <c r="F3118" s="190"/>
      <c r="G3118" s="202"/>
      <c r="H3118" s="223"/>
    </row>
    <row r="3119" spans="2:8" x14ac:dyDescent="0.35">
      <c r="B3119" s="264">
        <f t="shared" si="48"/>
        <v>3104</v>
      </c>
      <c r="C3119" s="133"/>
      <c r="D3119" s="126"/>
      <c r="E3119" s="190"/>
      <c r="F3119" s="190"/>
      <c r="G3119" s="202"/>
      <c r="H3119" s="223"/>
    </row>
    <row r="3120" spans="2:8" x14ac:dyDescent="0.35">
      <c r="B3120" s="264">
        <f t="shared" si="48"/>
        <v>3105</v>
      </c>
      <c r="C3120" s="133"/>
      <c r="D3120" s="126"/>
      <c r="E3120" s="190"/>
      <c r="F3120" s="190"/>
      <c r="G3120" s="202"/>
      <c r="H3120" s="223"/>
    </row>
    <row r="3121" spans="2:8" x14ac:dyDescent="0.35">
      <c r="B3121" s="264">
        <f t="shared" si="48"/>
        <v>3106</v>
      </c>
      <c r="C3121" s="133"/>
      <c r="D3121" s="126"/>
      <c r="E3121" s="190"/>
      <c r="F3121" s="190"/>
      <c r="G3121" s="202"/>
      <c r="H3121" s="223"/>
    </row>
    <row r="3122" spans="2:8" x14ac:dyDescent="0.35">
      <c r="B3122" s="264">
        <f t="shared" si="48"/>
        <v>3107</v>
      </c>
      <c r="C3122" s="133"/>
      <c r="D3122" s="126"/>
      <c r="E3122" s="190"/>
      <c r="F3122" s="190"/>
      <c r="G3122" s="202"/>
      <c r="H3122" s="223"/>
    </row>
    <row r="3123" spans="2:8" x14ac:dyDescent="0.35">
      <c r="B3123" s="264">
        <f t="shared" si="48"/>
        <v>3108</v>
      </c>
      <c r="C3123" s="133"/>
      <c r="D3123" s="126"/>
      <c r="E3123" s="190"/>
      <c r="F3123" s="190"/>
      <c r="G3123" s="202"/>
      <c r="H3123" s="223"/>
    </row>
    <row r="3124" spans="2:8" x14ac:dyDescent="0.35">
      <c r="B3124" s="264">
        <f t="shared" si="48"/>
        <v>3109</v>
      </c>
      <c r="C3124" s="133"/>
      <c r="D3124" s="126"/>
      <c r="E3124" s="190"/>
      <c r="F3124" s="190"/>
      <c r="G3124" s="202"/>
      <c r="H3124" s="223"/>
    </row>
    <row r="3125" spans="2:8" x14ac:dyDescent="0.35">
      <c r="B3125" s="264">
        <f t="shared" si="48"/>
        <v>3110</v>
      </c>
      <c r="C3125" s="133"/>
      <c r="D3125" s="126"/>
      <c r="E3125" s="190"/>
      <c r="F3125" s="190"/>
      <c r="G3125" s="202"/>
      <c r="H3125" s="223"/>
    </row>
    <row r="3126" spans="2:8" x14ac:dyDescent="0.35">
      <c r="B3126" s="264">
        <f t="shared" si="48"/>
        <v>3111</v>
      </c>
      <c r="C3126" s="133"/>
      <c r="D3126" s="126"/>
      <c r="E3126" s="190"/>
      <c r="F3126" s="190"/>
      <c r="G3126" s="202"/>
      <c r="H3126" s="223"/>
    </row>
    <row r="3127" spans="2:8" x14ac:dyDescent="0.35">
      <c r="B3127" s="264">
        <f t="shared" si="48"/>
        <v>3112</v>
      </c>
      <c r="C3127" s="133"/>
      <c r="D3127" s="126"/>
      <c r="E3127" s="190"/>
      <c r="F3127" s="190"/>
      <c r="G3127" s="202"/>
      <c r="H3127" s="223"/>
    </row>
    <row r="3128" spans="2:8" x14ac:dyDescent="0.35">
      <c r="B3128" s="264">
        <f t="shared" si="48"/>
        <v>3113</v>
      </c>
      <c r="C3128" s="133"/>
      <c r="D3128" s="126"/>
      <c r="E3128" s="190"/>
      <c r="F3128" s="190"/>
      <c r="G3128" s="202"/>
      <c r="H3128" s="223"/>
    </row>
    <row r="3129" spans="2:8" x14ac:dyDescent="0.35">
      <c r="B3129" s="264">
        <f t="shared" si="48"/>
        <v>3114</v>
      </c>
      <c r="C3129" s="133"/>
      <c r="D3129" s="126"/>
      <c r="E3129" s="190"/>
      <c r="F3129" s="190"/>
      <c r="G3129" s="202"/>
      <c r="H3129" s="223"/>
    </row>
    <row r="3130" spans="2:8" x14ac:dyDescent="0.35">
      <c r="B3130" s="264">
        <f t="shared" si="48"/>
        <v>3115</v>
      </c>
      <c r="C3130" s="133"/>
      <c r="D3130" s="126"/>
      <c r="E3130" s="190"/>
      <c r="F3130" s="190"/>
      <c r="G3130" s="202"/>
      <c r="H3130" s="223"/>
    </row>
    <row r="3131" spans="2:8" x14ac:dyDescent="0.35">
      <c r="B3131" s="264">
        <f t="shared" si="48"/>
        <v>3116</v>
      </c>
      <c r="C3131" s="133"/>
      <c r="D3131" s="126"/>
      <c r="E3131" s="190"/>
      <c r="F3131" s="190"/>
      <c r="G3131" s="202"/>
      <c r="H3131" s="223"/>
    </row>
    <row r="3132" spans="2:8" x14ac:dyDescent="0.35">
      <c r="B3132" s="264">
        <f t="shared" si="48"/>
        <v>3117</v>
      </c>
      <c r="C3132" s="133"/>
      <c r="D3132" s="126"/>
      <c r="E3132" s="190"/>
      <c r="F3132" s="190"/>
      <c r="G3132" s="202"/>
      <c r="H3132" s="223"/>
    </row>
    <row r="3133" spans="2:8" x14ac:dyDescent="0.35">
      <c r="B3133" s="264">
        <f t="shared" si="48"/>
        <v>3118</v>
      </c>
      <c r="C3133" s="133"/>
      <c r="D3133" s="126"/>
      <c r="E3133" s="190"/>
      <c r="F3133" s="190"/>
      <c r="G3133" s="202"/>
      <c r="H3133" s="223"/>
    </row>
    <row r="3134" spans="2:8" x14ac:dyDescent="0.35">
      <c r="B3134" s="264">
        <f t="shared" si="48"/>
        <v>3119</v>
      </c>
      <c r="C3134" s="133"/>
      <c r="D3134" s="126"/>
      <c r="E3134" s="190"/>
      <c r="F3134" s="190"/>
      <c r="G3134" s="202"/>
      <c r="H3134" s="223"/>
    </row>
    <row r="3135" spans="2:8" x14ac:dyDescent="0.35">
      <c r="B3135" s="264">
        <f t="shared" si="48"/>
        <v>3120</v>
      </c>
      <c r="C3135" s="133"/>
      <c r="D3135" s="126"/>
      <c r="E3135" s="190"/>
      <c r="F3135" s="190"/>
      <c r="G3135" s="202"/>
      <c r="H3135" s="223"/>
    </row>
    <row r="3136" spans="2:8" x14ac:dyDescent="0.35">
      <c r="B3136" s="264">
        <f t="shared" si="48"/>
        <v>3121</v>
      </c>
      <c r="C3136" s="133"/>
      <c r="D3136" s="126"/>
      <c r="E3136" s="190"/>
      <c r="F3136" s="190"/>
      <c r="G3136" s="202"/>
      <c r="H3136" s="223"/>
    </row>
    <row r="3137" spans="2:8" x14ac:dyDescent="0.35">
      <c r="B3137" s="264">
        <f t="shared" si="48"/>
        <v>3122</v>
      </c>
      <c r="C3137" s="133"/>
      <c r="D3137" s="126"/>
      <c r="E3137" s="190"/>
      <c r="F3137" s="190"/>
      <c r="G3137" s="202"/>
      <c r="H3137" s="223"/>
    </row>
    <row r="3138" spans="2:8" x14ac:dyDescent="0.35">
      <c r="B3138" s="264">
        <f t="shared" si="48"/>
        <v>3123</v>
      </c>
      <c r="C3138" s="133"/>
      <c r="D3138" s="126"/>
      <c r="E3138" s="190"/>
      <c r="F3138" s="190"/>
      <c r="G3138" s="202"/>
      <c r="H3138" s="223"/>
    </row>
    <row r="3139" spans="2:8" x14ac:dyDescent="0.35">
      <c r="B3139" s="264">
        <f t="shared" si="48"/>
        <v>3124</v>
      </c>
      <c r="C3139" s="133"/>
      <c r="D3139" s="126"/>
      <c r="E3139" s="190"/>
      <c r="F3139" s="190"/>
      <c r="G3139" s="202"/>
      <c r="H3139" s="223"/>
    </row>
    <row r="3140" spans="2:8" x14ac:dyDescent="0.35">
      <c r="B3140" s="264">
        <f t="shared" si="48"/>
        <v>3125</v>
      </c>
      <c r="C3140" s="133"/>
      <c r="D3140" s="126"/>
      <c r="E3140" s="190"/>
      <c r="F3140" s="190"/>
      <c r="G3140" s="202"/>
      <c r="H3140" s="223"/>
    </row>
    <row r="3141" spans="2:8" x14ac:dyDescent="0.35">
      <c r="B3141" s="264">
        <f t="shared" si="48"/>
        <v>3126</v>
      </c>
      <c r="C3141" s="133"/>
      <c r="D3141" s="126"/>
      <c r="E3141" s="190"/>
      <c r="F3141" s="190"/>
      <c r="G3141" s="202"/>
      <c r="H3141" s="223"/>
    </row>
    <row r="3142" spans="2:8" x14ac:dyDescent="0.35">
      <c r="B3142" s="264">
        <f t="shared" si="48"/>
        <v>3127</v>
      </c>
      <c r="C3142" s="133"/>
      <c r="D3142" s="126"/>
      <c r="E3142" s="190"/>
      <c r="F3142" s="190"/>
      <c r="G3142" s="202"/>
      <c r="H3142" s="223"/>
    </row>
    <row r="3143" spans="2:8" x14ac:dyDescent="0.35">
      <c r="B3143" s="264">
        <f t="shared" si="48"/>
        <v>3128</v>
      </c>
      <c r="C3143" s="133"/>
      <c r="D3143" s="126"/>
      <c r="E3143" s="190"/>
      <c r="F3143" s="190"/>
      <c r="G3143" s="202"/>
      <c r="H3143" s="223"/>
    </row>
    <row r="3144" spans="2:8" x14ac:dyDescent="0.35">
      <c r="B3144" s="264">
        <f t="shared" si="48"/>
        <v>3129</v>
      </c>
      <c r="C3144" s="133"/>
      <c r="D3144" s="126"/>
      <c r="E3144" s="190"/>
      <c r="F3144" s="190"/>
      <c r="G3144" s="202"/>
      <c r="H3144" s="223"/>
    </row>
    <row r="3145" spans="2:8" x14ac:dyDescent="0.35">
      <c r="B3145" s="264">
        <f t="shared" si="48"/>
        <v>3130</v>
      </c>
      <c r="C3145" s="133"/>
      <c r="D3145" s="126"/>
      <c r="E3145" s="190"/>
      <c r="F3145" s="190"/>
      <c r="G3145" s="202"/>
      <c r="H3145" s="223"/>
    </row>
    <row r="3146" spans="2:8" x14ac:dyDescent="0.35">
      <c r="B3146" s="264">
        <f t="shared" si="48"/>
        <v>3131</v>
      </c>
      <c r="C3146" s="133"/>
      <c r="D3146" s="126"/>
      <c r="E3146" s="190"/>
      <c r="F3146" s="190"/>
      <c r="G3146" s="202"/>
      <c r="H3146" s="223"/>
    </row>
    <row r="3147" spans="2:8" x14ac:dyDescent="0.35">
      <c r="B3147" s="264">
        <f t="shared" si="48"/>
        <v>3132</v>
      </c>
      <c r="C3147" s="133"/>
      <c r="D3147" s="126"/>
      <c r="E3147" s="190"/>
      <c r="F3147" s="190"/>
      <c r="G3147" s="202"/>
      <c r="H3147" s="223"/>
    </row>
    <row r="3148" spans="2:8" x14ac:dyDescent="0.35">
      <c r="B3148" s="264">
        <f t="shared" si="48"/>
        <v>3133</v>
      </c>
      <c r="C3148" s="133"/>
      <c r="D3148" s="126"/>
      <c r="E3148" s="190"/>
      <c r="F3148" s="190"/>
      <c r="G3148" s="202"/>
      <c r="H3148" s="223"/>
    </row>
    <row r="3149" spans="2:8" x14ac:dyDescent="0.35">
      <c r="B3149" s="264">
        <f t="shared" si="48"/>
        <v>3134</v>
      </c>
      <c r="C3149" s="133"/>
      <c r="D3149" s="126"/>
      <c r="E3149" s="190"/>
      <c r="F3149" s="190"/>
      <c r="G3149" s="202"/>
      <c r="H3149" s="223"/>
    </row>
    <row r="3150" spans="2:8" x14ac:dyDescent="0.35">
      <c r="B3150" s="264">
        <f t="shared" si="48"/>
        <v>3135</v>
      </c>
      <c r="C3150" s="133"/>
      <c r="D3150" s="126"/>
      <c r="E3150" s="190"/>
      <c r="F3150" s="190"/>
      <c r="G3150" s="202"/>
      <c r="H3150" s="223"/>
    </row>
    <row r="3151" spans="2:8" x14ac:dyDescent="0.35">
      <c r="B3151" s="264">
        <f t="shared" si="48"/>
        <v>3136</v>
      </c>
      <c r="C3151" s="133"/>
      <c r="D3151" s="126"/>
      <c r="E3151" s="190"/>
      <c r="F3151" s="190"/>
      <c r="G3151" s="202"/>
      <c r="H3151" s="223"/>
    </row>
    <row r="3152" spans="2:8" x14ac:dyDescent="0.35">
      <c r="B3152" s="264">
        <f t="shared" si="48"/>
        <v>3137</v>
      </c>
      <c r="C3152" s="133"/>
      <c r="D3152" s="126"/>
      <c r="E3152" s="190"/>
      <c r="F3152" s="190"/>
      <c r="G3152" s="202"/>
      <c r="H3152" s="223"/>
    </row>
    <row r="3153" spans="2:8" x14ac:dyDescent="0.35">
      <c r="B3153" s="264">
        <f t="shared" ref="B3153:B3216" si="49">B3152+1</f>
        <v>3138</v>
      </c>
      <c r="C3153" s="133"/>
      <c r="D3153" s="126"/>
      <c r="E3153" s="190"/>
      <c r="F3153" s="190"/>
      <c r="G3153" s="202"/>
      <c r="H3153" s="223"/>
    </row>
    <row r="3154" spans="2:8" x14ac:dyDescent="0.35">
      <c r="B3154" s="264">
        <f t="shared" si="49"/>
        <v>3139</v>
      </c>
      <c r="C3154" s="133"/>
      <c r="D3154" s="126"/>
      <c r="E3154" s="190"/>
      <c r="F3154" s="190"/>
      <c r="G3154" s="202"/>
      <c r="H3154" s="223"/>
    </row>
    <row r="3155" spans="2:8" x14ac:dyDescent="0.35">
      <c r="B3155" s="264">
        <f t="shared" si="49"/>
        <v>3140</v>
      </c>
      <c r="C3155" s="133"/>
      <c r="D3155" s="126"/>
      <c r="E3155" s="190"/>
      <c r="F3155" s="190"/>
      <c r="G3155" s="202"/>
      <c r="H3155" s="223"/>
    </row>
    <row r="3156" spans="2:8" x14ac:dyDescent="0.35">
      <c r="B3156" s="264">
        <f t="shared" si="49"/>
        <v>3141</v>
      </c>
      <c r="C3156" s="133"/>
      <c r="D3156" s="126"/>
      <c r="E3156" s="190"/>
      <c r="F3156" s="190"/>
      <c r="G3156" s="202"/>
      <c r="H3156" s="223"/>
    </row>
    <row r="3157" spans="2:8" x14ac:dyDescent="0.35">
      <c r="B3157" s="264">
        <f t="shared" si="49"/>
        <v>3142</v>
      </c>
      <c r="C3157" s="133"/>
      <c r="D3157" s="126"/>
      <c r="E3157" s="190"/>
      <c r="F3157" s="190"/>
      <c r="G3157" s="202"/>
      <c r="H3157" s="223"/>
    </row>
    <row r="3158" spans="2:8" x14ac:dyDescent="0.35">
      <c r="B3158" s="264">
        <f t="shared" si="49"/>
        <v>3143</v>
      </c>
      <c r="C3158" s="133"/>
      <c r="D3158" s="126"/>
      <c r="E3158" s="190"/>
      <c r="F3158" s="190"/>
      <c r="G3158" s="202"/>
      <c r="H3158" s="223"/>
    </row>
    <row r="3159" spans="2:8" x14ac:dyDescent="0.35">
      <c r="B3159" s="264">
        <f t="shared" si="49"/>
        <v>3144</v>
      </c>
      <c r="C3159" s="133"/>
      <c r="D3159" s="126"/>
      <c r="E3159" s="190"/>
      <c r="F3159" s="190"/>
      <c r="G3159" s="202"/>
      <c r="H3159" s="223"/>
    </row>
    <row r="3160" spans="2:8" x14ac:dyDescent="0.35">
      <c r="B3160" s="264">
        <f t="shared" si="49"/>
        <v>3145</v>
      </c>
      <c r="C3160" s="133"/>
      <c r="D3160" s="126"/>
      <c r="E3160" s="190"/>
      <c r="F3160" s="190"/>
      <c r="G3160" s="202"/>
      <c r="H3160" s="223"/>
    </row>
    <row r="3161" spans="2:8" x14ac:dyDescent="0.35">
      <c r="B3161" s="264">
        <f t="shared" si="49"/>
        <v>3146</v>
      </c>
      <c r="C3161" s="133"/>
      <c r="D3161" s="126"/>
      <c r="E3161" s="190"/>
      <c r="F3161" s="190"/>
      <c r="G3161" s="202"/>
      <c r="H3161" s="223"/>
    </row>
    <row r="3162" spans="2:8" x14ac:dyDescent="0.35">
      <c r="B3162" s="264">
        <f t="shared" si="49"/>
        <v>3147</v>
      </c>
      <c r="C3162" s="133"/>
      <c r="D3162" s="126"/>
      <c r="E3162" s="190"/>
      <c r="F3162" s="190"/>
      <c r="G3162" s="202"/>
      <c r="H3162" s="223"/>
    </row>
    <row r="3163" spans="2:8" x14ac:dyDescent="0.35">
      <c r="B3163" s="264">
        <f t="shared" si="49"/>
        <v>3148</v>
      </c>
      <c r="C3163" s="133"/>
      <c r="D3163" s="126"/>
      <c r="E3163" s="190"/>
      <c r="F3163" s="190"/>
      <c r="G3163" s="202"/>
      <c r="H3163" s="223"/>
    </row>
    <row r="3164" spans="2:8" x14ac:dyDescent="0.35">
      <c r="B3164" s="264">
        <f t="shared" si="49"/>
        <v>3149</v>
      </c>
      <c r="C3164" s="133"/>
      <c r="D3164" s="126"/>
      <c r="E3164" s="190"/>
      <c r="F3164" s="190"/>
      <c r="G3164" s="202"/>
      <c r="H3164" s="223"/>
    </row>
    <row r="3165" spans="2:8" x14ac:dyDescent="0.35">
      <c r="B3165" s="264">
        <f t="shared" si="49"/>
        <v>3150</v>
      </c>
      <c r="C3165" s="133"/>
      <c r="D3165" s="126"/>
      <c r="E3165" s="190"/>
      <c r="F3165" s="190"/>
      <c r="G3165" s="202"/>
      <c r="H3165" s="223"/>
    </row>
    <row r="3166" spans="2:8" x14ac:dyDescent="0.35">
      <c r="B3166" s="264">
        <f t="shared" si="49"/>
        <v>3151</v>
      </c>
      <c r="C3166" s="133"/>
      <c r="D3166" s="126"/>
      <c r="E3166" s="190"/>
      <c r="F3166" s="190"/>
      <c r="G3166" s="202"/>
      <c r="H3166" s="223"/>
    </row>
    <row r="3167" spans="2:8" x14ac:dyDescent="0.35">
      <c r="B3167" s="264">
        <f t="shared" si="49"/>
        <v>3152</v>
      </c>
      <c r="C3167" s="133"/>
      <c r="D3167" s="126"/>
      <c r="E3167" s="190"/>
      <c r="F3167" s="190"/>
      <c r="G3167" s="202"/>
      <c r="H3167" s="223"/>
    </row>
    <row r="3168" spans="2:8" x14ac:dyDescent="0.35">
      <c r="B3168" s="264">
        <f t="shared" si="49"/>
        <v>3153</v>
      </c>
      <c r="C3168" s="133"/>
      <c r="D3168" s="126"/>
      <c r="E3168" s="190"/>
      <c r="F3168" s="190"/>
      <c r="G3168" s="202"/>
      <c r="H3168" s="223"/>
    </row>
    <row r="3169" spans="2:8" x14ac:dyDescent="0.35">
      <c r="B3169" s="264">
        <f t="shared" si="49"/>
        <v>3154</v>
      </c>
      <c r="C3169" s="133"/>
      <c r="D3169" s="126"/>
      <c r="E3169" s="190"/>
      <c r="F3169" s="190"/>
      <c r="G3169" s="202"/>
      <c r="H3169" s="223"/>
    </row>
    <row r="3170" spans="2:8" x14ac:dyDescent="0.35">
      <c r="B3170" s="264">
        <f t="shared" si="49"/>
        <v>3155</v>
      </c>
      <c r="C3170" s="133"/>
      <c r="D3170" s="126"/>
      <c r="E3170" s="190"/>
      <c r="F3170" s="190"/>
      <c r="G3170" s="202"/>
      <c r="H3170" s="223"/>
    </row>
    <row r="3171" spans="2:8" x14ac:dyDescent="0.35">
      <c r="B3171" s="264">
        <f t="shared" si="49"/>
        <v>3156</v>
      </c>
      <c r="C3171" s="133"/>
      <c r="D3171" s="126"/>
      <c r="E3171" s="190"/>
      <c r="F3171" s="190"/>
      <c r="G3171" s="202"/>
      <c r="H3171" s="223"/>
    </row>
    <row r="3172" spans="2:8" x14ac:dyDescent="0.35">
      <c r="B3172" s="264">
        <f t="shared" si="49"/>
        <v>3157</v>
      </c>
      <c r="C3172" s="133"/>
      <c r="D3172" s="126"/>
      <c r="E3172" s="190"/>
      <c r="F3172" s="190"/>
      <c r="G3172" s="202"/>
      <c r="H3172" s="223"/>
    </row>
    <row r="3173" spans="2:8" x14ac:dyDescent="0.35">
      <c r="B3173" s="264">
        <f t="shared" si="49"/>
        <v>3158</v>
      </c>
      <c r="C3173" s="133"/>
      <c r="D3173" s="126"/>
      <c r="E3173" s="190"/>
      <c r="F3173" s="190"/>
      <c r="G3173" s="202"/>
      <c r="H3173" s="223"/>
    </row>
    <row r="3174" spans="2:8" x14ac:dyDescent="0.35">
      <c r="B3174" s="264">
        <f t="shared" si="49"/>
        <v>3159</v>
      </c>
      <c r="C3174" s="133"/>
      <c r="D3174" s="126"/>
      <c r="E3174" s="190"/>
      <c r="F3174" s="190"/>
      <c r="G3174" s="202"/>
      <c r="H3174" s="223"/>
    </row>
    <row r="3175" spans="2:8" x14ac:dyDescent="0.35">
      <c r="B3175" s="264">
        <f t="shared" si="49"/>
        <v>3160</v>
      </c>
      <c r="C3175" s="133"/>
      <c r="D3175" s="126"/>
      <c r="E3175" s="190"/>
      <c r="F3175" s="190"/>
      <c r="G3175" s="202"/>
      <c r="H3175" s="223"/>
    </row>
    <row r="3176" spans="2:8" x14ac:dyDescent="0.35">
      <c r="B3176" s="264">
        <f t="shared" si="49"/>
        <v>3161</v>
      </c>
      <c r="C3176" s="133"/>
      <c r="D3176" s="126"/>
      <c r="E3176" s="190"/>
      <c r="F3176" s="190"/>
      <c r="G3176" s="202"/>
      <c r="H3176" s="223"/>
    </row>
    <row r="3177" spans="2:8" x14ac:dyDescent="0.35">
      <c r="B3177" s="264">
        <f t="shared" si="49"/>
        <v>3162</v>
      </c>
      <c r="C3177" s="133"/>
      <c r="D3177" s="126"/>
      <c r="E3177" s="190"/>
      <c r="F3177" s="190"/>
      <c r="G3177" s="202"/>
      <c r="H3177" s="223"/>
    </row>
    <row r="3178" spans="2:8" x14ac:dyDescent="0.35">
      <c r="B3178" s="264">
        <f t="shared" si="49"/>
        <v>3163</v>
      </c>
      <c r="C3178" s="133"/>
      <c r="D3178" s="126"/>
      <c r="E3178" s="190"/>
      <c r="F3178" s="190"/>
      <c r="G3178" s="202"/>
      <c r="H3178" s="223"/>
    </row>
    <row r="3179" spans="2:8" x14ac:dyDescent="0.35">
      <c r="B3179" s="264">
        <f t="shared" si="49"/>
        <v>3164</v>
      </c>
      <c r="C3179" s="133"/>
      <c r="D3179" s="126"/>
      <c r="E3179" s="190"/>
      <c r="F3179" s="190"/>
      <c r="G3179" s="202"/>
      <c r="H3179" s="223"/>
    </row>
    <row r="3180" spans="2:8" x14ac:dyDescent="0.35">
      <c r="B3180" s="264">
        <f t="shared" si="49"/>
        <v>3165</v>
      </c>
      <c r="C3180" s="133"/>
      <c r="D3180" s="126"/>
      <c r="E3180" s="190"/>
      <c r="F3180" s="190"/>
      <c r="G3180" s="202"/>
      <c r="H3180" s="223"/>
    </row>
    <row r="3181" spans="2:8" x14ac:dyDescent="0.35">
      <c r="B3181" s="264">
        <f t="shared" si="49"/>
        <v>3166</v>
      </c>
      <c r="C3181" s="133"/>
      <c r="D3181" s="126"/>
      <c r="E3181" s="190"/>
      <c r="F3181" s="190"/>
      <c r="G3181" s="202"/>
      <c r="H3181" s="223"/>
    </row>
    <row r="3182" spans="2:8" x14ac:dyDescent="0.35">
      <c r="B3182" s="264">
        <f t="shared" si="49"/>
        <v>3167</v>
      </c>
      <c r="C3182" s="133"/>
      <c r="D3182" s="126"/>
      <c r="E3182" s="190"/>
      <c r="F3182" s="190"/>
      <c r="G3182" s="202"/>
      <c r="H3182" s="223"/>
    </row>
    <row r="3183" spans="2:8" x14ac:dyDescent="0.35">
      <c r="B3183" s="264">
        <f t="shared" si="49"/>
        <v>3168</v>
      </c>
      <c r="C3183" s="133"/>
      <c r="D3183" s="126"/>
      <c r="E3183" s="190"/>
      <c r="F3183" s="190"/>
      <c r="G3183" s="202"/>
      <c r="H3183" s="223"/>
    </row>
    <row r="3184" spans="2:8" x14ac:dyDescent="0.35">
      <c r="B3184" s="264">
        <f t="shared" si="49"/>
        <v>3169</v>
      </c>
      <c r="C3184" s="133"/>
      <c r="D3184" s="126"/>
      <c r="E3184" s="190"/>
      <c r="F3184" s="190"/>
      <c r="G3184" s="202"/>
      <c r="H3184" s="223"/>
    </row>
    <row r="3185" spans="2:8" x14ac:dyDescent="0.35">
      <c r="B3185" s="264">
        <f t="shared" si="49"/>
        <v>3170</v>
      </c>
      <c r="C3185" s="133"/>
      <c r="D3185" s="126"/>
      <c r="E3185" s="190"/>
      <c r="F3185" s="190"/>
      <c r="G3185" s="202"/>
      <c r="H3185" s="223"/>
    </row>
    <row r="3186" spans="2:8" x14ac:dyDescent="0.35">
      <c r="B3186" s="264">
        <f t="shared" si="49"/>
        <v>3171</v>
      </c>
      <c r="C3186" s="133"/>
      <c r="D3186" s="126"/>
      <c r="E3186" s="190"/>
      <c r="F3186" s="190"/>
      <c r="G3186" s="202"/>
      <c r="H3186" s="223"/>
    </row>
    <row r="3187" spans="2:8" x14ac:dyDescent="0.35">
      <c r="B3187" s="264">
        <f t="shared" si="49"/>
        <v>3172</v>
      </c>
      <c r="C3187" s="133"/>
      <c r="D3187" s="126"/>
      <c r="E3187" s="190"/>
      <c r="F3187" s="190"/>
      <c r="G3187" s="202"/>
      <c r="H3187" s="223"/>
    </row>
    <row r="3188" spans="2:8" x14ac:dyDescent="0.35">
      <c r="B3188" s="264">
        <f t="shared" si="49"/>
        <v>3173</v>
      </c>
      <c r="C3188" s="133"/>
      <c r="D3188" s="126"/>
      <c r="E3188" s="190"/>
      <c r="F3188" s="190"/>
      <c r="G3188" s="202"/>
      <c r="H3188" s="223"/>
    </row>
    <row r="3189" spans="2:8" x14ac:dyDescent="0.35">
      <c r="B3189" s="264">
        <f t="shared" si="49"/>
        <v>3174</v>
      </c>
      <c r="C3189" s="133"/>
      <c r="D3189" s="126"/>
      <c r="E3189" s="190"/>
      <c r="F3189" s="190"/>
      <c r="G3189" s="202"/>
      <c r="H3189" s="223"/>
    </row>
    <row r="3190" spans="2:8" x14ac:dyDescent="0.35">
      <c r="B3190" s="264">
        <f t="shared" si="49"/>
        <v>3175</v>
      </c>
      <c r="C3190" s="133"/>
      <c r="D3190" s="126"/>
      <c r="E3190" s="190"/>
      <c r="F3190" s="190"/>
      <c r="G3190" s="202"/>
      <c r="H3190" s="223"/>
    </row>
    <row r="3191" spans="2:8" x14ac:dyDescent="0.35">
      <c r="B3191" s="264">
        <f t="shared" si="49"/>
        <v>3176</v>
      </c>
      <c r="C3191" s="133"/>
      <c r="D3191" s="126"/>
      <c r="E3191" s="190"/>
      <c r="F3191" s="190"/>
      <c r="G3191" s="202"/>
      <c r="H3191" s="223"/>
    </row>
    <row r="3192" spans="2:8" x14ac:dyDescent="0.35">
      <c r="B3192" s="264">
        <f t="shared" si="49"/>
        <v>3177</v>
      </c>
      <c r="C3192" s="133"/>
      <c r="D3192" s="126"/>
      <c r="E3192" s="190"/>
      <c r="F3192" s="190"/>
      <c r="G3192" s="202"/>
      <c r="H3192" s="223"/>
    </row>
    <row r="3193" spans="2:8" x14ac:dyDescent="0.35">
      <c r="B3193" s="264">
        <f t="shared" si="49"/>
        <v>3178</v>
      </c>
      <c r="C3193" s="133"/>
      <c r="D3193" s="126"/>
      <c r="E3193" s="190"/>
      <c r="F3193" s="190"/>
      <c r="G3193" s="202"/>
      <c r="H3193" s="223"/>
    </row>
    <row r="3194" spans="2:8" x14ac:dyDescent="0.35">
      <c r="B3194" s="264">
        <f t="shared" si="49"/>
        <v>3179</v>
      </c>
      <c r="C3194" s="133"/>
      <c r="D3194" s="126"/>
      <c r="E3194" s="190"/>
      <c r="F3194" s="190"/>
      <c r="G3194" s="202"/>
      <c r="H3194" s="223"/>
    </row>
    <row r="3195" spans="2:8" x14ac:dyDescent="0.35">
      <c r="B3195" s="264">
        <f t="shared" si="49"/>
        <v>3180</v>
      </c>
      <c r="C3195" s="133"/>
      <c r="D3195" s="126"/>
      <c r="E3195" s="190"/>
      <c r="F3195" s="190"/>
      <c r="G3195" s="202"/>
      <c r="H3195" s="223"/>
    </row>
    <row r="3196" spans="2:8" x14ac:dyDescent="0.35">
      <c r="B3196" s="264">
        <f t="shared" si="49"/>
        <v>3181</v>
      </c>
      <c r="C3196" s="133"/>
      <c r="D3196" s="126"/>
      <c r="E3196" s="190"/>
      <c r="F3196" s="190"/>
      <c r="G3196" s="202"/>
      <c r="H3196" s="223"/>
    </row>
    <row r="3197" spans="2:8" x14ac:dyDescent="0.35">
      <c r="B3197" s="264">
        <f t="shared" si="49"/>
        <v>3182</v>
      </c>
      <c r="C3197" s="133"/>
      <c r="D3197" s="126"/>
      <c r="E3197" s="190"/>
      <c r="F3197" s="190"/>
      <c r="G3197" s="202"/>
      <c r="H3197" s="223"/>
    </row>
    <row r="3198" spans="2:8" x14ac:dyDescent="0.35">
      <c r="B3198" s="264">
        <f t="shared" si="49"/>
        <v>3183</v>
      </c>
      <c r="C3198" s="133"/>
      <c r="D3198" s="126"/>
      <c r="E3198" s="190"/>
      <c r="F3198" s="190"/>
      <c r="G3198" s="202"/>
      <c r="H3198" s="223"/>
    </row>
    <row r="3199" spans="2:8" x14ac:dyDescent="0.35">
      <c r="B3199" s="264">
        <f t="shared" si="49"/>
        <v>3184</v>
      </c>
      <c r="C3199" s="133"/>
      <c r="D3199" s="126"/>
      <c r="E3199" s="190"/>
      <c r="F3199" s="190"/>
      <c r="G3199" s="202"/>
      <c r="H3199" s="223"/>
    </row>
    <row r="3200" spans="2:8" x14ac:dyDescent="0.35">
      <c r="B3200" s="264">
        <f t="shared" si="49"/>
        <v>3185</v>
      </c>
      <c r="C3200" s="133"/>
      <c r="D3200" s="126"/>
      <c r="E3200" s="190"/>
      <c r="F3200" s="190"/>
      <c r="G3200" s="202"/>
      <c r="H3200" s="223"/>
    </row>
    <row r="3201" spans="2:8" x14ac:dyDescent="0.35">
      <c r="B3201" s="264">
        <f t="shared" si="49"/>
        <v>3186</v>
      </c>
      <c r="C3201" s="133"/>
      <c r="D3201" s="126"/>
      <c r="E3201" s="190"/>
      <c r="F3201" s="190"/>
      <c r="G3201" s="202"/>
      <c r="H3201" s="223"/>
    </row>
    <row r="3202" spans="2:8" x14ac:dyDescent="0.35">
      <c r="B3202" s="264">
        <f t="shared" si="49"/>
        <v>3187</v>
      </c>
      <c r="C3202" s="133"/>
      <c r="D3202" s="126"/>
      <c r="E3202" s="190"/>
      <c r="F3202" s="190"/>
      <c r="G3202" s="202"/>
      <c r="H3202" s="223"/>
    </row>
    <row r="3203" spans="2:8" x14ac:dyDescent="0.35">
      <c r="B3203" s="264">
        <f t="shared" si="49"/>
        <v>3188</v>
      </c>
      <c r="C3203" s="133"/>
      <c r="D3203" s="126"/>
      <c r="E3203" s="190"/>
      <c r="F3203" s="190"/>
      <c r="G3203" s="202"/>
      <c r="H3203" s="223"/>
    </row>
    <row r="3204" spans="2:8" x14ac:dyDescent="0.35">
      <c r="B3204" s="264">
        <f t="shared" si="49"/>
        <v>3189</v>
      </c>
      <c r="C3204" s="133"/>
      <c r="D3204" s="126"/>
      <c r="E3204" s="190"/>
      <c r="F3204" s="190"/>
      <c r="G3204" s="202"/>
      <c r="H3204" s="223"/>
    </row>
    <row r="3205" spans="2:8" x14ac:dyDescent="0.35">
      <c r="B3205" s="264">
        <f t="shared" si="49"/>
        <v>3190</v>
      </c>
      <c r="C3205" s="133"/>
      <c r="D3205" s="126"/>
      <c r="E3205" s="190"/>
      <c r="F3205" s="190"/>
      <c r="G3205" s="202"/>
      <c r="H3205" s="223"/>
    </row>
    <row r="3206" spans="2:8" x14ac:dyDescent="0.35">
      <c r="B3206" s="264">
        <f t="shared" si="49"/>
        <v>3191</v>
      </c>
      <c r="C3206" s="133"/>
      <c r="D3206" s="126"/>
      <c r="E3206" s="190"/>
      <c r="F3206" s="190"/>
      <c r="G3206" s="202"/>
      <c r="H3206" s="223"/>
    </row>
    <row r="3207" spans="2:8" x14ac:dyDescent="0.35">
      <c r="B3207" s="264">
        <f t="shared" si="49"/>
        <v>3192</v>
      </c>
      <c r="C3207" s="133"/>
      <c r="D3207" s="126"/>
      <c r="E3207" s="190"/>
      <c r="F3207" s="190"/>
      <c r="G3207" s="202"/>
      <c r="H3207" s="223"/>
    </row>
    <row r="3208" spans="2:8" x14ac:dyDescent="0.35">
      <c r="B3208" s="264">
        <f t="shared" si="49"/>
        <v>3193</v>
      </c>
      <c r="C3208" s="133"/>
      <c r="D3208" s="126"/>
      <c r="E3208" s="190"/>
      <c r="F3208" s="190"/>
      <c r="G3208" s="202"/>
      <c r="H3208" s="223"/>
    </row>
    <row r="3209" spans="2:8" x14ac:dyDescent="0.35">
      <c r="B3209" s="264">
        <f t="shared" si="49"/>
        <v>3194</v>
      </c>
      <c r="C3209" s="133"/>
      <c r="D3209" s="126"/>
      <c r="E3209" s="190"/>
      <c r="F3209" s="190"/>
      <c r="G3209" s="202"/>
      <c r="H3209" s="223"/>
    </row>
    <row r="3210" spans="2:8" x14ac:dyDescent="0.35">
      <c r="B3210" s="264">
        <f t="shared" si="49"/>
        <v>3195</v>
      </c>
      <c r="C3210" s="133"/>
      <c r="D3210" s="126"/>
      <c r="E3210" s="190"/>
      <c r="F3210" s="190"/>
      <c r="G3210" s="202"/>
      <c r="H3210" s="223"/>
    </row>
    <row r="3211" spans="2:8" x14ac:dyDescent="0.35">
      <c r="B3211" s="264">
        <f t="shared" si="49"/>
        <v>3196</v>
      </c>
      <c r="C3211" s="133"/>
      <c r="D3211" s="126"/>
      <c r="E3211" s="190"/>
      <c r="F3211" s="190"/>
      <c r="G3211" s="202"/>
      <c r="H3211" s="223"/>
    </row>
    <row r="3212" spans="2:8" x14ac:dyDescent="0.35">
      <c r="B3212" s="264">
        <f t="shared" si="49"/>
        <v>3197</v>
      </c>
      <c r="C3212" s="133"/>
      <c r="D3212" s="126"/>
      <c r="E3212" s="190"/>
      <c r="F3212" s="190"/>
      <c r="G3212" s="202"/>
      <c r="H3212" s="223"/>
    </row>
    <row r="3213" spans="2:8" x14ac:dyDescent="0.35">
      <c r="B3213" s="264">
        <f t="shared" si="49"/>
        <v>3198</v>
      </c>
      <c r="C3213" s="133"/>
      <c r="D3213" s="126"/>
      <c r="E3213" s="190"/>
      <c r="F3213" s="190"/>
      <c r="G3213" s="202"/>
      <c r="H3213" s="223"/>
    </row>
    <row r="3214" spans="2:8" x14ac:dyDescent="0.35">
      <c r="B3214" s="264">
        <f t="shared" si="49"/>
        <v>3199</v>
      </c>
      <c r="C3214" s="133"/>
      <c r="D3214" s="126"/>
      <c r="E3214" s="190"/>
      <c r="F3214" s="190"/>
      <c r="G3214" s="202"/>
      <c r="H3214" s="223"/>
    </row>
    <row r="3215" spans="2:8" x14ac:dyDescent="0.35">
      <c r="B3215" s="264">
        <f t="shared" si="49"/>
        <v>3200</v>
      </c>
      <c r="C3215" s="133"/>
      <c r="D3215" s="126"/>
      <c r="E3215" s="190"/>
      <c r="F3215" s="190"/>
      <c r="G3215" s="202"/>
      <c r="H3215" s="223"/>
    </row>
    <row r="3216" spans="2:8" x14ac:dyDescent="0.35">
      <c r="B3216" s="264">
        <f t="shared" si="49"/>
        <v>3201</v>
      </c>
      <c r="C3216" s="133"/>
      <c r="D3216" s="126"/>
      <c r="E3216" s="190"/>
      <c r="F3216" s="190"/>
      <c r="G3216" s="202"/>
      <c r="H3216" s="223"/>
    </row>
    <row r="3217" spans="2:8" x14ac:dyDescent="0.35">
      <c r="B3217" s="264">
        <f t="shared" ref="B3217:B3280" si="50">B3216+1</f>
        <v>3202</v>
      </c>
      <c r="C3217" s="133"/>
      <c r="D3217" s="126"/>
      <c r="E3217" s="190"/>
      <c r="F3217" s="190"/>
      <c r="G3217" s="202"/>
      <c r="H3217" s="223"/>
    </row>
    <row r="3218" spans="2:8" x14ac:dyDescent="0.35">
      <c r="B3218" s="264">
        <f t="shared" si="50"/>
        <v>3203</v>
      </c>
      <c r="C3218" s="133"/>
      <c r="D3218" s="126"/>
      <c r="E3218" s="190"/>
      <c r="F3218" s="190"/>
      <c r="G3218" s="202"/>
      <c r="H3218" s="223"/>
    </row>
    <row r="3219" spans="2:8" x14ac:dyDescent="0.35">
      <c r="B3219" s="264">
        <f t="shared" si="50"/>
        <v>3204</v>
      </c>
      <c r="C3219" s="133"/>
      <c r="D3219" s="126"/>
      <c r="E3219" s="190"/>
      <c r="F3219" s="190"/>
      <c r="G3219" s="202"/>
      <c r="H3219" s="223"/>
    </row>
    <row r="3220" spans="2:8" x14ac:dyDescent="0.35">
      <c r="B3220" s="264">
        <f t="shared" si="50"/>
        <v>3205</v>
      </c>
      <c r="C3220" s="133"/>
      <c r="D3220" s="126"/>
      <c r="E3220" s="190"/>
      <c r="F3220" s="190"/>
      <c r="G3220" s="202"/>
      <c r="H3220" s="223"/>
    </row>
    <row r="3221" spans="2:8" x14ac:dyDescent="0.35">
      <c r="B3221" s="264">
        <f t="shared" si="50"/>
        <v>3206</v>
      </c>
      <c r="C3221" s="133"/>
      <c r="D3221" s="126"/>
      <c r="E3221" s="190"/>
      <c r="F3221" s="190"/>
      <c r="G3221" s="202"/>
      <c r="H3221" s="223"/>
    </row>
    <row r="3222" spans="2:8" x14ac:dyDescent="0.35">
      <c r="B3222" s="264">
        <f t="shared" si="50"/>
        <v>3207</v>
      </c>
      <c r="C3222" s="133"/>
      <c r="D3222" s="126"/>
      <c r="E3222" s="190"/>
      <c r="F3222" s="190"/>
      <c r="G3222" s="202"/>
      <c r="H3222" s="223"/>
    </row>
    <row r="3223" spans="2:8" x14ac:dyDescent="0.35">
      <c r="B3223" s="264">
        <f t="shared" si="50"/>
        <v>3208</v>
      </c>
      <c r="C3223" s="133"/>
      <c r="D3223" s="126"/>
      <c r="E3223" s="190"/>
      <c r="F3223" s="190"/>
      <c r="G3223" s="202"/>
      <c r="H3223" s="223"/>
    </row>
    <row r="3224" spans="2:8" x14ac:dyDescent="0.35">
      <c r="B3224" s="264">
        <f t="shared" si="50"/>
        <v>3209</v>
      </c>
      <c r="C3224" s="133"/>
      <c r="D3224" s="126"/>
      <c r="E3224" s="190"/>
      <c r="F3224" s="190"/>
      <c r="G3224" s="202"/>
      <c r="H3224" s="223"/>
    </row>
    <row r="3225" spans="2:8" x14ac:dyDescent="0.35">
      <c r="B3225" s="264">
        <f t="shared" si="50"/>
        <v>3210</v>
      </c>
      <c r="C3225" s="133"/>
      <c r="D3225" s="126"/>
      <c r="E3225" s="190"/>
      <c r="F3225" s="190"/>
      <c r="G3225" s="202"/>
      <c r="H3225" s="223"/>
    </row>
    <row r="3226" spans="2:8" x14ac:dyDescent="0.35">
      <c r="B3226" s="264">
        <f t="shared" si="50"/>
        <v>3211</v>
      </c>
      <c r="C3226" s="133"/>
      <c r="D3226" s="126"/>
      <c r="E3226" s="190"/>
      <c r="F3226" s="190"/>
      <c r="G3226" s="202"/>
      <c r="H3226" s="223"/>
    </row>
    <row r="3227" spans="2:8" x14ac:dyDescent="0.35">
      <c r="B3227" s="264">
        <f t="shared" si="50"/>
        <v>3212</v>
      </c>
      <c r="C3227" s="133"/>
      <c r="D3227" s="126"/>
      <c r="E3227" s="190"/>
      <c r="F3227" s="190"/>
      <c r="G3227" s="202"/>
      <c r="H3227" s="223"/>
    </row>
    <row r="3228" spans="2:8" x14ac:dyDescent="0.35">
      <c r="B3228" s="264">
        <f t="shared" si="50"/>
        <v>3213</v>
      </c>
      <c r="C3228" s="133"/>
      <c r="D3228" s="126"/>
      <c r="E3228" s="190"/>
      <c r="F3228" s="190"/>
      <c r="G3228" s="202"/>
      <c r="H3228" s="223"/>
    </row>
    <row r="3229" spans="2:8" x14ac:dyDescent="0.35">
      <c r="B3229" s="264">
        <f t="shared" si="50"/>
        <v>3214</v>
      </c>
      <c r="C3229" s="133"/>
      <c r="D3229" s="126"/>
      <c r="E3229" s="190"/>
      <c r="F3229" s="190"/>
      <c r="G3229" s="202"/>
      <c r="H3229" s="223"/>
    </row>
    <row r="3230" spans="2:8" x14ac:dyDescent="0.35">
      <c r="B3230" s="264">
        <f t="shared" si="50"/>
        <v>3215</v>
      </c>
      <c r="C3230" s="133"/>
      <c r="D3230" s="126"/>
      <c r="E3230" s="190"/>
      <c r="F3230" s="190"/>
      <c r="G3230" s="202"/>
      <c r="H3230" s="223"/>
    </row>
    <row r="3231" spans="2:8" x14ac:dyDescent="0.35">
      <c r="B3231" s="264">
        <f t="shared" si="50"/>
        <v>3216</v>
      </c>
      <c r="C3231" s="133"/>
      <c r="D3231" s="126"/>
      <c r="E3231" s="190"/>
      <c r="F3231" s="190"/>
      <c r="G3231" s="202"/>
      <c r="H3231" s="223"/>
    </row>
    <row r="3232" spans="2:8" x14ac:dyDescent="0.35">
      <c r="B3232" s="264">
        <f t="shared" si="50"/>
        <v>3217</v>
      </c>
      <c r="C3232" s="133"/>
      <c r="D3232" s="126"/>
      <c r="E3232" s="190"/>
      <c r="F3232" s="190"/>
      <c r="G3232" s="202"/>
      <c r="H3232" s="223"/>
    </row>
    <row r="3233" spans="2:8" x14ac:dyDescent="0.35">
      <c r="B3233" s="264">
        <f t="shared" si="50"/>
        <v>3218</v>
      </c>
      <c r="C3233" s="133"/>
      <c r="D3233" s="126"/>
      <c r="E3233" s="190"/>
      <c r="F3233" s="190"/>
      <c r="G3233" s="202"/>
      <c r="H3233" s="223"/>
    </row>
    <row r="3234" spans="2:8" x14ac:dyDescent="0.35">
      <c r="B3234" s="264">
        <f t="shared" si="50"/>
        <v>3219</v>
      </c>
      <c r="C3234" s="133"/>
      <c r="D3234" s="126"/>
      <c r="E3234" s="190"/>
      <c r="F3234" s="190"/>
      <c r="G3234" s="202"/>
      <c r="H3234" s="223"/>
    </row>
    <row r="3235" spans="2:8" x14ac:dyDescent="0.35">
      <c r="B3235" s="264">
        <f t="shared" si="50"/>
        <v>3220</v>
      </c>
      <c r="C3235" s="133"/>
      <c r="D3235" s="126"/>
      <c r="E3235" s="190"/>
      <c r="F3235" s="190"/>
      <c r="G3235" s="202"/>
      <c r="H3235" s="223"/>
    </row>
    <row r="3236" spans="2:8" x14ac:dyDescent="0.35">
      <c r="B3236" s="264">
        <f t="shared" si="50"/>
        <v>3221</v>
      </c>
      <c r="C3236" s="133"/>
      <c r="D3236" s="126"/>
      <c r="E3236" s="190"/>
      <c r="F3236" s="190"/>
      <c r="G3236" s="202"/>
      <c r="H3236" s="223"/>
    </row>
    <row r="3237" spans="2:8" x14ac:dyDescent="0.35">
      <c r="B3237" s="264">
        <f t="shared" si="50"/>
        <v>3222</v>
      </c>
      <c r="C3237" s="133"/>
      <c r="D3237" s="126"/>
      <c r="E3237" s="190"/>
      <c r="F3237" s="190"/>
      <c r="G3237" s="202"/>
      <c r="H3237" s="223"/>
    </row>
    <row r="3238" spans="2:8" x14ac:dyDescent="0.35">
      <c r="B3238" s="264">
        <f t="shared" si="50"/>
        <v>3223</v>
      </c>
      <c r="C3238" s="133"/>
      <c r="D3238" s="126"/>
      <c r="E3238" s="190"/>
      <c r="F3238" s="190"/>
      <c r="G3238" s="202"/>
      <c r="H3238" s="223"/>
    </row>
    <row r="3239" spans="2:8" x14ac:dyDescent="0.35">
      <c r="B3239" s="264">
        <f t="shared" si="50"/>
        <v>3224</v>
      </c>
      <c r="C3239" s="133"/>
      <c r="D3239" s="126"/>
      <c r="E3239" s="190"/>
      <c r="F3239" s="190"/>
      <c r="G3239" s="202"/>
      <c r="H3239" s="223"/>
    </row>
    <row r="3240" spans="2:8" x14ac:dyDescent="0.35">
      <c r="B3240" s="264">
        <f t="shared" si="50"/>
        <v>3225</v>
      </c>
      <c r="C3240" s="133"/>
      <c r="D3240" s="126"/>
      <c r="E3240" s="190"/>
      <c r="F3240" s="190"/>
      <c r="G3240" s="202"/>
      <c r="H3240" s="223"/>
    </row>
    <row r="3241" spans="2:8" x14ac:dyDescent="0.35">
      <c r="B3241" s="264">
        <f t="shared" si="50"/>
        <v>3226</v>
      </c>
      <c r="C3241" s="133"/>
      <c r="D3241" s="126"/>
      <c r="E3241" s="190"/>
      <c r="F3241" s="190"/>
      <c r="G3241" s="202"/>
      <c r="H3241" s="223"/>
    </row>
    <row r="3242" spans="2:8" x14ac:dyDescent="0.35">
      <c r="B3242" s="264">
        <f t="shared" si="50"/>
        <v>3227</v>
      </c>
      <c r="C3242" s="133"/>
      <c r="D3242" s="126"/>
      <c r="E3242" s="190"/>
      <c r="F3242" s="190"/>
      <c r="G3242" s="202"/>
      <c r="H3242" s="223"/>
    </row>
    <row r="3243" spans="2:8" x14ac:dyDescent="0.35">
      <c r="B3243" s="264">
        <f t="shared" si="50"/>
        <v>3228</v>
      </c>
      <c r="C3243" s="133"/>
      <c r="D3243" s="126"/>
      <c r="E3243" s="190"/>
      <c r="F3243" s="190"/>
      <c r="G3243" s="202"/>
      <c r="H3243" s="223"/>
    </row>
    <row r="3244" spans="2:8" x14ac:dyDescent="0.35">
      <c r="B3244" s="264">
        <f t="shared" si="50"/>
        <v>3229</v>
      </c>
      <c r="C3244" s="133"/>
      <c r="D3244" s="126"/>
      <c r="E3244" s="190"/>
      <c r="F3244" s="190"/>
      <c r="G3244" s="202"/>
      <c r="H3244" s="223"/>
    </row>
    <row r="3245" spans="2:8" x14ac:dyDescent="0.35">
      <c r="B3245" s="264">
        <f t="shared" si="50"/>
        <v>3230</v>
      </c>
      <c r="C3245" s="133"/>
      <c r="D3245" s="126"/>
      <c r="E3245" s="190"/>
      <c r="F3245" s="190"/>
      <c r="G3245" s="202"/>
      <c r="H3245" s="223"/>
    </row>
    <row r="3246" spans="2:8" x14ac:dyDescent="0.35">
      <c r="B3246" s="264">
        <f t="shared" si="50"/>
        <v>3231</v>
      </c>
      <c r="C3246" s="133"/>
      <c r="D3246" s="126"/>
      <c r="E3246" s="190"/>
      <c r="F3246" s="190"/>
      <c r="G3246" s="202"/>
      <c r="H3246" s="223"/>
    </row>
    <row r="3247" spans="2:8" x14ac:dyDescent="0.35">
      <c r="B3247" s="264">
        <f t="shared" si="50"/>
        <v>3232</v>
      </c>
      <c r="C3247" s="133"/>
      <c r="D3247" s="126"/>
      <c r="E3247" s="190"/>
      <c r="F3247" s="190"/>
      <c r="G3247" s="202"/>
      <c r="H3247" s="223"/>
    </row>
    <row r="3248" spans="2:8" x14ac:dyDescent="0.35">
      <c r="B3248" s="264">
        <f t="shared" si="50"/>
        <v>3233</v>
      </c>
      <c r="C3248" s="133"/>
      <c r="D3248" s="126"/>
      <c r="E3248" s="190"/>
      <c r="F3248" s="190"/>
      <c r="G3248" s="202"/>
      <c r="H3248" s="223"/>
    </row>
    <row r="3249" spans="2:8" x14ac:dyDescent="0.35">
      <c r="B3249" s="264">
        <f t="shared" si="50"/>
        <v>3234</v>
      </c>
      <c r="C3249" s="133"/>
      <c r="D3249" s="126"/>
      <c r="E3249" s="190"/>
      <c r="F3249" s="190"/>
      <c r="G3249" s="202"/>
      <c r="H3249" s="223"/>
    </row>
    <row r="3250" spans="2:8" x14ac:dyDescent="0.35">
      <c r="B3250" s="264">
        <f t="shared" si="50"/>
        <v>3235</v>
      </c>
      <c r="C3250" s="133"/>
      <c r="D3250" s="126"/>
      <c r="E3250" s="190"/>
      <c r="F3250" s="190"/>
      <c r="G3250" s="202"/>
      <c r="H3250" s="223"/>
    </row>
    <row r="3251" spans="2:8" x14ac:dyDescent="0.35">
      <c r="B3251" s="264">
        <f t="shared" si="50"/>
        <v>3236</v>
      </c>
      <c r="C3251" s="133"/>
      <c r="D3251" s="126"/>
      <c r="E3251" s="190"/>
      <c r="F3251" s="190"/>
      <c r="G3251" s="202"/>
      <c r="H3251" s="223"/>
    </row>
    <row r="3252" spans="2:8" x14ac:dyDescent="0.35">
      <c r="B3252" s="264">
        <f t="shared" si="50"/>
        <v>3237</v>
      </c>
      <c r="C3252" s="133"/>
      <c r="D3252" s="126"/>
      <c r="E3252" s="190"/>
      <c r="F3252" s="190"/>
      <c r="G3252" s="202"/>
      <c r="H3252" s="223"/>
    </row>
    <row r="3253" spans="2:8" x14ac:dyDescent="0.35">
      <c r="B3253" s="264">
        <f t="shared" si="50"/>
        <v>3238</v>
      </c>
      <c r="C3253" s="133"/>
      <c r="D3253" s="126"/>
      <c r="E3253" s="190"/>
      <c r="F3253" s="190"/>
      <c r="G3253" s="202"/>
      <c r="H3253" s="223"/>
    </row>
    <row r="3254" spans="2:8" x14ac:dyDescent="0.35">
      <c r="B3254" s="264">
        <f t="shared" si="50"/>
        <v>3239</v>
      </c>
      <c r="C3254" s="133"/>
      <c r="D3254" s="126"/>
      <c r="E3254" s="190"/>
      <c r="F3254" s="190"/>
      <c r="G3254" s="202"/>
      <c r="H3254" s="223"/>
    </row>
    <row r="3255" spans="2:8" x14ac:dyDescent="0.35">
      <c r="B3255" s="264">
        <f t="shared" si="50"/>
        <v>3240</v>
      </c>
      <c r="C3255" s="133"/>
      <c r="D3255" s="126"/>
      <c r="E3255" s="190"/>
      <c r="F3255" s="190"/>
      <c r="G3255" s="202"/>
      <c r="H3255" s="223"/>
    </row>
    <row r="3256" spans="2:8" x14ac:dyDescent="0.35">
      <c r="B3256" s="264">
        <f t="shared" si="50"/>
        <v>3241</v>
      </c>
      <c r="C3256" s="133"/>
      <c r="D3256" s="126"/>
      <c r="E3256" s="190"/>
      <c r="F3256" s="190"/>
      <c r="G3256" s="202"/>
      <c r="H3256" s="223"/>
    </row>
    <row r="3257" spans="2:8" x14ac:dyDescent="0.35">
      <c r="B3257" s="264">
        <f t="shared" si="50"/>
        <v>3242</v>
      </c>
      <c r="C3257" s="133"/>
      <c r="D3257" s="126"/>
      <c r="E3257" s="190"/>
      <c r="F3257" s="190"/>
      <c r="G3257" s="202"/>
      <c r="H3257" s="223"/>
    </row>
    <row r="3258" spans="2:8" x14ac:dyDescent="0.35">
      <c r="B3258" s="264">
        <f t="shared" si="50"/>
        <v>3243</v>
      </c>
      <c r="C3258" s="133"/>
      <c r="D3258" s="126"/>
      <c r="E3258" s="190"/>
      <c r="F3258" s="190"/>
      <c r="G3258" s="202"/>
      <c r="H3258" s="223"/>
    </row>
    <row r="3259" spans="2:8" x14ac:dyDescent="0.35">
      <c r="B3259" s="264">
        <f t="shared" si="50"/>
        <v>3244</v>
      </c>
      <c r="C3259" s="133"/>
      <c r="D3259" s="126"/>
      <c r="E3259" s="190"/>
      <c r="F3259" s="190"/>
      <c r="G3259" s="202"/>
      <c r="H3259" s="223"/>
    </row>
    <row r="3260" spans="2:8" x14ac:dyDescent="0.35">
      <c r="B3260" s="264">
        <f t="shared" si="50"/>
        <v>3245</v>
      </c>
      <c r="C3260" s="133"/>
      <c r="D3260" s="126"/>
      <c r="E3260" s="190"/>
      <c r="F3260" s="190"/>
      <c r="G3260" s="202"/>
      <c r="H3260" s="223"/>
    </row>
    <row r="3261" spans="2:8" x14ac:dyDescent="0.35">
      <c r="B3261" s="264">
        <f t="shared" si="50"/>
        <v>3246</v>
      </c>
      <c r="C3261" s="133"/>
      <c r="D3261" s="126"/>
      <c r="E3261" s="190"/>
      <c r="F3261" s="190"/>
      <c r="G3261" s="202"/>
      <c r="H3261" s="223"/>
    </row>
    <row r="3262" spans="2:8" x14ac:dyDescent="0.35">
      <c r="B3262" s="264">
        <f t="shared" si="50"/>
        <v>3247</v>
      </c>
      <c r="C3262" s="133"/>
      <c r="D3262" s="126"/>
      <c r="E3262" s="190"/>
      <c r="F3262" s="190"/>
      <c r="G3262" s="202"/>
      <c r="H3262" s="223"/>
    </row>
    <row r="3263" spans="2:8" x14ac:dyDescent="0.35">
      <c r="B3263" s="264">
        <f t="shared" si="50"/>
        <v>3248</v>
      </c>
      <c r="C3263" s="133"/>
      <c r="D3263" s="126"/>
      <c r="E3263" s="190"/>
      <c r="F3263" s="190"/>
      <c r="G3263" s="202"/>
      <c r="H3263" s="223"/>
    </row>
    <row r="3264" spans="2:8" x14ac:dyDescent="0.35">
      <c r="B3264" s="264">
        <f t="shared" si="50"/>
        <v>3249</v>
      </c>
      <c r="C3264" s="133"/>
      <c r="D3264" s="126"/>
      <c r="E3264" s="190"/>
      <c r="F3264" s="190"/>
      <c r="G3264" s="202"/>
      <c r="H3264" s="223"/>
    </row>
    <row r="3265" spans="2:8" x14ac:dyDescent="0.35">
      <c r="B3265" s="264">
        <f t="shared" si="50"/>
        <v>3250</v>
      </c>
      <c r="C3265" s="133"/>
      <c r="D3265" s="126"/>
      <c r="E3265" s="190"/>
      <c r="F3265" s="190"/>
      <c r="G3265" s="202"/>
      <c r="H3265" s="223"/>
    </row>
    <row r="3266" spans="2:8" x14ac:dyDescent="0.35">
      <c r="B3266" s="264">
        <f t="shared" si="50"/>
        <v>3251</v>
      </c>
      <c r="C3266" s="133"/>
      <c r="D3266" s="126"/>
      <c r="E3266" s="190"/>
      <c r="F3266" s="190"/>
      <c r="G3266" s="202"/>
      <c r="H3266" s="223"/>
    </row>
    <row r="3267" spans="2:8" x14ac:dyDescent="0.35">
      <c r="B3267" s="264">
        <f t="shared" si="50"/>
        <v>3252</v>
      </c>
      <c r="C3267" s="133"/>
      <c r="D3267" s="126"/>
      <c r="E3267" s="190"/>
      <c r="F3267" s="190"/>
      <c r="G3267" s="202"/>
      <c r="H3267" s="223"/>
    </row>
    <row r="3268" spans="2:8" x14ac:dyDescent="0.35">
      <c r="B3268" s="264">
        <f t="shared" si="50"/>
        <v>3253</v>
      </c>
      <c r="C3268" s="133"/>
      <c r="D3268" s="126"/>
      <c r="E3268" s="190"/>
      <c r="F3268" s="190"/>
      <c r="G3268" s="202"/>
      <c r="H3268" s="223"/>
    </row>
    <row r="3269" spans="2:8" x14ac:dyDescent="0.35">
      <c r="B3269" s="264">
        <f t="shared" si="50"/>
        <v>3254</v>
      </c>
      <c r="C3269" s="133"/>
      <c r="D3269" s="126"/>
      <c r="E3269" s="190"/>
      <c r="F3269" s="190"/>
      <c r="G3269" s="202"/>
      <c r="H3269" s="223"/>
    </row>
    <row r="3270" spans="2:8" x14ac:dyDescent="0.35">
      <c r="B3270" s="264">
        <f t="shared" si="50"/>
        <v>3255</v>
      </c>
      <c r="C3270" s="133"/>
      <c r="D3270" s="126"/>
      <c r="E3270" s="190"/>
      <c r="F3270" s="190"/>
      <c r="G3270" s="202"/>
      <c r="H3270" s="223"/>
    </row>
    <row r="3271" spans="2:8" x14ac:dyDescent="0.35">
      <c r="B3271" s="264">
        <f t="shared" si="50"/>
        <v>3256</v>
      </c>
      <c r="C3271" s="133"/>
      <c r="D3271" s="126"/>
      <c r="E3271" s="190"/>
      <c r="F3271" s="190"/>
      <c r="G3271" s="202"/>
      <c r="H3271" s="223"/>
    </row>
    <row r="3272" spans="2:8" x14ac:dyDescent="0.35">
      <c r="B3272" s="264">
        <f t="shared" si="50"/>
        <v>3257</v>
      </c>
      <c r="C3272" s="133"/>
      <c r="D3272" s="126"/>
      <c r="E3272" s="190"/>
      <c r="F3272" s="190"/>
      <c r="G3272" s="202"/>
      <c r="H3272" s="223"/>
    </row>
    <row r="3273" spans="2:8" x14ac:dyDescent="0.35">
      <c r="B3273" s="264">
        <f t="shared" si="50"/>
        <v>3258</v>
      </c>
      <c r="C3273" s="133"/>
      <c r="D3273" s="126"/>
      <c r="E3273" s="190"/>
      <c r="F3273" s="190"/>
      <c r="G3273" s="202"/>
      <c r="H3273" s="223"/>
    </row>
    <row r="3274" spans="2:8" x14ac:dyDescent="0.35">
      <c r="B3274" s="264">
        <f t="shared" si="50"/>
        <v>3259</v>
      </c>
      <c r="C3274" s="133"/>
      <c r="D3274" s="126"/>
      <c r="E3274" s="190"/>
      <c r="F3274" s="190"/>
      <c r="G3274" s="202"/>
      <c r="H3274" s="223"/>
    </row>
    <row r="3275" spans="2:8" x14ac:dyDescent="0.35">
      <c r="B3275" s="264">
        <f t="shared" si="50"/>
        <v>3260</v>
      </c>
      <c r="C3275" s="133"/>
      <c r="D3275" s="126"/>
      <c r="E3275" s="190"/>
      <c r="F3275" s="190"/>
      <c r="G3275" s="202"/>
      <c r="H3275" s="223"/>
    </row>
    <row r="3276" spans="2:8" x14ac:dyDescent="0.35">
      <c r="B3276" s="264">
        <f t="shared" si="50"/>
        <v>3261</v>
      </c>
      <c r="C3276" s="133"/>
      <c r="D3276" s="126"/>
      <c r="E3276" s="190"/>
      <c r="F3276" s="190"/>
      <c r="G3276" s="202"/>
      <c r="H3276" s="223"/>
    </row>
    <row r="3277" spans="2:8" x14ac:dyDescent="0.35">
      <c r="B3277" s="264">
        <f t="shared" si="50"/>
        <v>3262</v>
      </c>
      <c r="C3277" s="133"/>
      <c r="D3277" s="126"/>
      <c r="E3277" s="190"/>
      <c r="F3277" s="190"/>
      <c r="G3277" s="202"/>
      <c r="H3277" s="223"/>
    </row>
    <row r="3278" spans="2:8" x14ac:dyDescent="0.35">
      <c r="B3278" s="264">
        <f t="shared" si="50"/>
        <v>3263</v>
      </c>
      <c r="C3278" s="133"/>
      <c r="D3278" s="126"/>
      <c r="E3278" s="190"/>
      <c r="F3278" s="190"/>
      <c r="G3278" s="202"/>
      <c r="H3278" s="223"/>
    </row>
    <row r="3279" spans="2:8" x14ac:dyDescent="0.35">
      <c r="B3279" s="264">
        <f t="shared" si="50"/>
        <v>3264</v>
      </c>
      <c r="C3279" s="133"/>
      <c r="D3279" s="126"/>
      <c r="E3279" s="190"/>
      <c r="F3279" s="190"/>
      <c r="G3279" s="202"/>
      <c r="H3279" s="223"/>
    </row>
    <row r="3280" spans="2:8" x14ac:dyDescent="0.35">
      <c r="B3280" s="264">
        <f t="shared" si="50"/>
        <v>3265</v>
      </c>
      <c r="C3280" s="133"/>
      <c r="D3280" s="126"/>
      <c r="E3280" s="190"/>
      <c r="F3280" s="190"/>
      <c r="G3280" s="202"/>
      <c r="H3280" s="223"/>
    </row>
    <row r="3281" spans="2:8" x14ac:dyDescent="0.35">
      <c r="B3281" s="264">
        <f t="shared" ref="B3281:B3344" si="51">B3280+1</f>
        <v>3266</v>
      </c>
      <c r="C3281" s="133"/>
      <c r="D3281" s="126"/>
      <c r="E3281" s="190"/>
      <c r="F3281" s="190"/>
      <c r="G3281" s="202"/>
      <c r="H3281" s="223"/>
    </row>
    <row r="3282" spans="2:8" x14ac:dyDescent="0.35">
      <c r="B3282" s="264">
        <f t="shared" si="51"/>
        <v>3267</v>
      </c>
      <c r="C3282" s="133"/>
      <c r="D3282" s="126"/>
      <c r="E3282" s="190"/>
      <c r="F3282" s="190"/>
      <c r="G3282" s="202"/>
      <c r="H3282" s="223"/>
    </row>
    <row r="3283" spans="2:8" x14ac:dyDescent="0.35">
      <c r="B3283" s="264">
        <f t="shared" si="51"/>
        <v>3268</v>
      </c>
      <c r="C3283" s="133"/>
      <c r="D3283" s="126"/>
      <c r="E3283" s="190"/>
      <c r="F3283" s="190"/>
      <c r="G3283" s="202"/>
      <c r="H3283" s="223"/>
    </row>
    <row r="3284" spans="2:8" x14ac:dyDescent="0.35">
      <c r="B3284" s="264">
        <f t="shared" si="51"/>
        <v>3269</v>
      </c>
      <c r="C3284" s="133"/>
      <c r="D3284" s="126"/>
      <c r="E3284" s="190"/>
      <c r="F3284" s="190"/>
      <c r="G3284" s="202"/>
      <c r="H3284" s="223"/>
    </row>
    <row r="3285" spans="2:8" x14ac:dyDescent="0.35">
      <c r="B3285" s="264">
        <f t="shared" si="51"/>
        <v>3270</v>
      </c>
      <c r="C3285" s="133"/>
      <c r="D3285" s="126"/>
      <c r="E3285" s="190"/>
      <c r="F3285" s="190"/>
      <c r="G3285" s="202"/>
      <c r="H3285" s="223"/>
    </row>
    <row r="3286" spans="2:8" x14ac:dyDescent="0.35">
      <c r="B3286" s="264">
        <f t="shared" si="51"/>
        <v>3271</v>
      </c>
      <c r="C3286" s="133"/>
      <c r="D3286" s="126"/>
      <c r="E3286" s="190"/>
      <c r="F3286" s="190"/>
      <c r="G3286" s="202"/>
      <c r="H3286" s="223"/>
    </row>
    <row r="3287" spans="2:8" x14ac:dyDescent="0.35">
      <c r="B3287" s="264">
        <f t="shared" si="51"/>
        <v>3272</v>
      </c>
      <c r="C3287" s="133"/>
      <c r="D3287" s="126"/>
      <c r="E3287" s="190"/>
      <c r="F3287" s="190"/>
      <c r="G3287" s="202"/>
      <c r="H3287" s="223"/>
    </row>
    <row r="3288" spans="2:8" x14ac:dyDescent="0.35">
      <c r="B3288" s="264">
        <f t="shared" si="51"/>
        <v>3273</v>
      </c>
      <c r="C3288" s="133"/>
      <c r="D3288" s="126"/>
      <c r="E3288" s="190"/>
      <c r="F3288" s="190"/>
      <c r="G3288" s="202"/>
      <c r="H3288" s="223"/>
    </row>
    <row r="3289" spans="2:8" x14ac:dyDescent="0.35">
      <c r="B3289" s="264">
        <f t="shared" si="51"/>
        <v>3274</v>
      </c>
      <c r="C3289" s="133"/>
      <c r="D3289" s="126"/>
      <c r="E3289" s="190"/>
      <c r="F3289" s="190"/>
      <c r="G3289" s="202"/>
      <c r="H3289" s="223"/>
    </row>
    <row r="3290" spans="2:8" x14ac:dyDescent="0.35">
      <c r="B3290" s="264">
        <f t="shared" si="51"/>
        <v>3275</v>
      </c>
      <c r="C3290" s="133"/>
      <c r="D3290" s="126"/>
      <c r="E3290" s="190"/>
      <c r="F3290" s="190"/>
      <c r="G3290" s="202"/>
      <c r="H3290" s="223"/>
    </row>
    <row r="3291" spans="2:8" x14ac:dyDescent="0.35">
      <c r="B3291" s="264">
        <f t="shared" si="51"/>
        <v>3276</v>
      </c>
      <c r="C3291" s="133"/>
      <c r="D3291" s="126"/>
      <c r="E3291" s="190"/>
      <c r="F3291" s="190"/>
      <c r="G3291" s="202"/>
      <c r="H3291" s="223"/>
    </row>
    <row r="3292" spans="2:8" x14ac:dyDescent="0.35">
      <c r="B3292" s="264">
        <f t="shared" si="51"/>
        <v>3277</v>
      </c>
      <c r="C3292" s="133"/>
      <c r="D3292" s="126"/>
      <c r="E3292" s="190"/>
      <c r="F3292" s="190"/>
      <c r="G3292" s="202"/>
      <c r="H3292" s="223"/>
    </row>
    <row r="3293" spans="2:8" x14ac:dyDescent="0.35">
      <c r="B3293" s="264">
        <f t="shared" si="51"/>
        <v>3278</v>
      </c>
      <c r="C3293" s="133"/>
      <c r="D3293" s="126"/>
      <c r="E3293" s="190"/>
      <c r="F3293" s="190"/>
      <c r="G3293" s="202"/>
      <c r="H3293" s="223"/>
    </row>
    <row r="3294" spans="2:8" x14ac:dyDescent="0.35">
      <c r="B3294" s="264">
        <f t="shared" si="51"/>
        <v>3279</v>
      </c>
      <c r="C3294" s="133"/>
      <c r="D3294" s="126"/>
      <c r="E3294" s="190"/>
      <c r="F3294" s="190"/>
      <c r="G3294" s="202"/>
      <c r="H3294" s="223"/>
    </row>
    <row r="3295" spans="2:8" x14ac:dyDescent="0.35">
      <c r="B3295" s="264">
        <f t="shared" si="51"/>
        <v>3280</v>
      </c>
      <c r="C3295" s="133"/>
      <c r="D3295" s="126"/>
      <c r="E3295" s="190"/>
      <c r="F3295" s="190"/>
      <c r="G3295" s="202"/>
      <c r="H3295" s="223"/>
    </row>
    <row r="3296" spans="2:8" x14ac:dyDescent="0.35">
      <c r="B3296" s="264">
        <f t="shared" si="51"/>
        <v>3281</v>
      </c>
      <c r="C3296" s="133"/>
      <c r="D3296" s="126"/>
      <c r="E3296" s="190"/>
      <c r="F3296" s="190"/>
      <c r="G3296" s="202"/>
      <c r="H3296" s="223"/>
    </row>
    <row r="3297" spans="2:8" x14ac:dyDescent="0.35">
      <c r="B3297" s="264">
        <f t="shared" si="51"/>
        <v>3282</v>
      </c>
      <c r="C3297" s="133"/>
      <c r="D3297" s="126"/>
      <c r="E3297" s="190"/>
      <c r="F3297" s="190"/>
      <c r="G3297" s="202"/>
      <c r="H3297" s="223"/>
    </row>
    <row r="3298" spans="2:8" x14ac:dyDescent="0.35">
      <c r="B3298" s="264">
        <f t="shared" si="51"/>
        <v>3283</v>
      </c>
      <c r="C3298" s="133"/>
      <c r="D3298" s="126"/>
      <c r="E3298" s="190"/>
      <c r="F3298" s="190"/>
      <c r="G3298" s="202"/>
      <c r="H3298" s="223"/>
    </row>
    <row r="3299" spans="2:8" x14ac:dyDescent="0.35">
      <c r="B3299" s="264">
        <f t="shared" si="51"/>
        <v>3284</v>
      </c>
      <c r="C3299" s="133"/>
      <c r="D3299" s="126"/>
      <c r="E3299" s="190"/>
      <c r="F3299" s="190"/>
      <c r="G3299" s="202"/>
      <c r="H3299" s="223"/>
    </row>
    <row r="3300" spans="2:8" x14ac:dyDescent="0.35">
      <c r="B3300" s="264">
        <f t="shared" si="51"/>
        <v>3285</v>
      </c>
      <c r="C3300" s="133"/>
      <c r="D3300" s="126"/>
      <c r="E3300" s="190"/>
      <c r="F3300" s="190"/>
      <c r="G3300" s="202"/>
      <c r="H3300" s="223"/>
    </row>
    <row r="3301" spans="2:8" x14ac:dyDescent="0.35">
      <c r="B3301" s="264">
        <f t="shared" si="51"/>
        <v>3286</v>
      </c>
      <c r="C3301" s="133"/>
      <c r="D3301" s="126"/>
      <c r="E3301" s="190"/>
      <c r="F3301" s="190"/>
      <c r="G3301" s="202"/>
      <c r="H3301" s="223"/>
    </row>
    <row r="3302" spans="2:8" x14ac:dyDescent="0.35">
      <c r="B3302" s="264">
        <f t="shared" si="51"/>
        <v>3287</v>
      </c>
      <c r="C3302" s="133"/>
      <c r="D3302" s="126"/>
      <c r="E3302" s="190"/>
      <c r="F3302" s="190"/>
      <c r="G3302" s="202"/>
      <c r="H3302" s="223"/>
    </row>
    <row r="3303" spans="2:8" x14ac:dyDescent="0.35">
      <c r="B3303" s="264">
        <f t="shared" si="51"/>
        <v>3288</v>
      </c>
      <c r="C3303" s="133"/>
      <c r="D3303" s="126"/>
      <c r="E3303" s="190"/>
      <c r="F3303" s="190"/>
      <c r="G3303" s="202"/>
      <c r="H3303" s="223"/>
    </row>
    <row r="3304" spans="2:8" x14ac:dyDescent="0.35">
      <c r="B3304" s="264">
        <f t="shared" si="51"/>
        <v>3289</v>
      </c>
      <c r="C3304" s="133"/>
      <c r="D3304" s="126"/>
      <c r="E3304" s="190"/>
      <c r="F3304" s="190"/>
      <c r="G3304" s="202"/>
      <c r="H3304" s="223"/>
    </row>
    <row r="3305" spans="2:8" x14ac:dyDescent="0.35">
      <c r="B3305" s="264">
        <f t="shared" si="51"/>
        <v>3290</v>
      </c>
      <c r="C3305" s="133"/>
      <c r="D3305" s="126"/>
      <c r="E3305" s="190"/>
      <c r="F3305" s="190"/>
      <c r="G3305" s="202"/>
      <c r="H3305" s="223"/>
    </row>
    <row r="3306" spans="2:8" x14ac:dyDescent="0.35">
      <c r="B3306" s="264">
        <f t="shared" si="51"/>
        <v>3291</v>
      </c>
      <c r="C3306" s="133"/>
      <c r="D3306" s="126"/>
      <c r="E3306" s="190"/>
      <c r="F3306" s="190"/>
      <c r="G3306" s="202"/>
      <c r="H3306" s="223"/>
    </row>
    <row r="3307" spans="2:8" x14ac:dyDescent="0.35">
      <c r="B3307" s="264">
        <f t="shared" si="51"/>
        <v>3292</v>
      </c>
      <c r="C3307" s="133"/>
      <c r="D3307" s="126"/>
      <c r="E3307" s="190"/>
      <c r="F3307" s="190"/>
      <c r="G3307" s="202"/>
      <c r="H3307" s="223"/>
    </row>
    <row r="3308" spans="2:8" x14ac:dyDescent="0.35">
      <c r="B3308" s="264">
        <f t="shared" si="51"/>
        <v>3293</v>
      </c>
      <c r="C3308" s="133"/>
      <c r="D3308" s="126"/>
      <c r="E3308" s="190"/>
      <c r="F3308" s="190"/>
      <c r="G3308" s="202"/>
      <c r="H3308" s="223"/>
    </row>
    <row r="3309" spans="2:8" x14ac:dyDescent="0.35">
      <c r="B3309" s="264">
        <f t="shared" si="51"/>
        <v>3294</v>
      </c>
      <c r="C3309" s="133"/>
      <c r="D3309" s="126"/>
      <c r="E3309" s="190"/>
      <c r="F3309" s="190"/>
      <c r="G3309" s="202"/>
      <c r="H3309" s="223"/>
    </row>
    <row r="3310" spans="2:8" x14ac:dyDescent="0.35">
      <c r="B3310" s="264">
        <f t="shared" si="51"/>
        <v>3295</v>
      </c>
      <c r="C3310" s="133"/>
      <c r="D3310" s="126"/>
      <c r="E3310" s="190"/>
      <c r="F3310" s="190"/>
      <c r="G3310" s="202"/>
      <c r="H3310" s="223"/>
    </row>
    <row r="3311" spans="2:8" x14ac:dyDescent="0.35">
      <c r="B3311" s="264">
        <f t="shared" si="51"/>
        <v>3296</v>
      </c>
      <c r="C3311" s="133"/>
      <c r="D3311" s="126"/>
      <c r="E3311" s="190"/>
      <c r="F3311" s="190"/>
      <c r="G3311" s="202"/>
      <c r="H3311" s="223"/>
    </row>
    <row r="3312" spans="2:8" x14ac:dyDescent="0.35">
      <c r="B3312" s="264">
        <f t="shared" si="51"/>
        <v>3297</v>
      </c>
      <c r="C3312" s="133"/>
      <c r="D3312" s="126"/>
      <c r="E3312" s="190"/>
      <c r="F3312" s="190"/>
      <c r="G3312" s="202"/>
      <c r="H3312" s="223"/>
    </row>
    <row r="3313" spans="2:8" x14ac:dyDescent="0.35">
      <c r="B3313" s="264">
        <f t="shared" si="51"/>
        <v>3298</v>
      </c>
      <c r="C3313" s="133"/>
      <c r="D3313" s="126"/>
      <c r="E3313" s="190"/>
      <c r="F3313" s="190"/>
      <c r="G3313" s="202"/>
      <c r="H3313" s="223"/>
    </row>
    <row r="3314" spans="2:8" x14ac:dyDescent="0.35">
      <c r="B3314" s="264">
        <f t="shared" si="51"/>
        <v>3299</v>
      </c>
      <c r="C3314" s="133"/>
      <c r="D3314" s="126"/>
      <c r="E3314" s="190"/>
      <c r="F3314" s="190"/>
      <c r="G3314" s="202"/>
      <c r="H3314" s="223"/>
    </row>
    <row r="3315" spans="2:8" x14ac:dyDescent="0.35">
      <c r="B3315" s="264">
        <f t="shared" si="51"/>
        <v>3300</v>
      </c>
      <c r="C3315" s="133"/>
      <c r="D3315" s="126"/>
      <c r="E3315" s="190"/>
      <c r="F3315" s="190"/>
      <c r="G3315" s="202"/>
      <c r="H3315" s="223"/>
    </row>
    <row r="3316" spans="2:8" x14ac:dyDescent="0.35">
      <c r="B3316" s="264">
        <f t="shared" si="51"/>
        <v>3301</v>
      </c>
      <c r="C3316" s="133"/>
      <c r="D3316" s="126"/>
      <c r="E3316" s="190"/>
      <c r="F3316" s="190"/>
      <c r="G3316" s="202"/>
      <c r="H3316" s="223"/>
    </row>
    <row r="3317" spans="2:8" x14ac:dyDescent="0.35">
      <c r="B3317" s="264">
        <f t="shared" si="51"/>
        <v>3302</v>
      </c>
      <c r="C3317" s="133"/>
      <c r="D3317" s="126"/>
      <c r="E3317" s="190"/>
      <c r="F3317" s="190"/>
      <c r="G3317" s="202"/>
      <c r="H3317" s="223"/>
    </row>
    <row r="3318" spans="2:8" x14ac:dyDescent="0.35">
      <c r="B3318" s="264">
        <f t="shared" si="51"/>
        <v>3303</v>
      </c>
      <c r="C3318" s="133"/>
      <c r="D3318" s="126"/>
      <c r="E3318" s="190"/>
      <c r="F3318" s="190"/>
      <c r="G3318" s="202"/>
      <c r="H3318" s="223"/>
    </row>
    <row r="3319" spans="2:8" x14ac:dyDescent="0.35">
      <c r="B3319" s="264">
        <f t="shared" si="51"/>
        <v>3304</v>
      </c>
      <c r="C3319" s="133"/>
      <c r="D3319" s="126"/>
      <c r="E3319" s="190"/>
      <c r="F3319" s="190"/>
      <c r="G3319" s="202"/>
      <c r="H3319" s="223"/>
    </row>
    <row r="3320" spans="2:8" x14ac:dyDescent="0.35">
      <c r="B3320" s="264">
        <f t="shared" si="51"/>
        <v>3305</v>
      </c>
      <c r="C3320" s="133"/>
      <c r="D3320" s="126"/>
      <c r="E3320" s="190"/>
      <c r="F3320" s="190"/>
      <c r="G3320" s="202"/>
      <c r="H3320" s="223"/>
    </row>
    <row r="3321" spans="2:8" x14ac:dyDescent="0.35">
      <c r="B3321" s="264">
        <f t="shared" si="51"/>
        <v>3306</v>
      </c>
      <c r="C3321" s="133"/>
      <c r="D3321" s="126"/>
      <c r="E3321" s="190"/>
      <c r="F3321" s="190"/>
      <c r="G3321" s="202"/>
      <c r="H3321" s="223"/>
    </row>
    <row r="3322" spans="2:8" x14ac:dyDescent="0.35">
      <c r="B3322" s="264">
        <f t="shared" si="51"/>
        <v>3307</v>
      </c>
      <c r="C3322" s="133"/>
      <c r="D3322" s="126"/>
      <c r="E3322" s="190"/>
      <c r="F3322" s="190"/>
      <c r="G3322" s="202"/>
      <c r="H3322" s="223"/>
    </row>
    <row r="3323" spans="2:8" x14ac:dyDescent="0.35">
      <c r="B3323" s="264">
        <f t="shared" si="51"/>
        <v>3308</v>
      </c>
      <c r="C3323" s="133"/>
      <c r="D3323" s="126"/>
      <c r="E3323" s="190"/>
      <c r="F3323" s="190"/>
      <c r="G3323" s="202"/>
      <c r="H3323" s="223"/>
    </row>
    <row r="3324" spans="2:8" x14ac:dyDescent="0.35">
      <c r="B3324" s="264">
        <f t="shared" si="51"/>
        <v>3309</v>
      </c>
      <c r="C3324" s="133"/>
      <c r="D3324" s="126"/>
      <c r="E3324" s="190"/>
      <c r="F3324" s="190"/>
      <c r="G3324" s="202"/>
      <c r="H3324" s="223"/>
    </row>
    <row r="3325" spans="2:8" x14ac:dyDescent="0.35">
      <c r="B3325" s="264">
        <f t="shared" si="51"/>
        <v>3310</v>
      </c>
      <c r="C3325" s="133"/>
      <c r="D3325" s="126"/>
      <c r="E3325" s="190"/>
      <c r="F3325" s="190"/>
      <c r="G3325" s="202"/>
      <c r="H3325" s="223"/>
    </row>
    <row r="3326" spans="2:8" x14ac:dyDescent="0.35">
      <c r="B3326" s="264">
        <f t="shared" si="51"/>
        <v>3311</v>
      </c>
      <c r="C3326" s="133"/>
      <c r="D3326" s="126"/>
      <c r="E3326" s="190"/>
      <c r="F3326" s="190"/>
      <c r="G3326" s="202"/>
      <c r="H3326" s="223"/>
    </row>
    <row r="3327" spans="2:8" x14ac:dyDescent="0.35">
      <c r="B3327" s="264">
        <f t="shared" si="51"/>
        <v>3312</v>
      </c>
      <c r="C3327" s="133"/>
      <c r="D3327" s="126"/>
      <c r="E3327" s="190"/>
      <c r="F3327" s="190"/>
      <c r="G3327" s="202"/>
      <c r="H3327" s="223"/>
    </row>
    <row r="3328" spans="2:8" x14ac:dyDescent="0.35">
      <c r="B3328" s="264">
        <f t="shared" si="51"/>
        <v>3313</v>
      </c>
      <c r="C3328" s="133"/>
      <c r="D3328" s="126"/>
      <c r="E3328" s="190"/>
      <c r="F3328" s="190"/>
      <c r="G3328" s="202"/>
      <c r="H3328" s="223"/>
    </row>
    <row r="3329" spans="2:8" x14ac:dyDescent="0.35">
      <c r="B3329" s="264">
        <f t="shared" si="51"/>
        <v>3314</v>
      </c>
      <c r="C3329" s="133"/>
      <c r="D3329" s="126"/>
      <c r="E3329" s="190"/>
      <c r="F3329" s="190"/>
      <c r="G3329" s="202"/>
      <c r="H3329" s="223"/>
    </row>
    <row r="3330" spans="2:8" x14ac:dyDescent="0.35">
      <c r="B3330" s="264">
        <f t="shared" si="51"/>
        <v>3315</v>
      </c>
      <c r="C3330" s="133"/>
      <c r="D3330" s="126"/>
      <c r="E3330" s="190"/>
      <c r="F3330" s="190"/>
      <c r="G3330" s="202"/>
      <c r="H3330" s="223"/>
    </row>
    <row r="3331" spans="2:8" x14ac:dyDescent="0.35">
      <c r="B3331" s="264">
        <f t="shared" si="51"/>
        <v>3316</v>
      </c>
      <c r="C3331" s="133"/>
      <c r="D3331" s="126"/>
      <c r="E3331" s="190"/>
      <c r="F3331" s="190"/>
      <c r="G3331" s="202"/>
      <c r="H3331" s="223"/>
    </row>
    <row r="3332" spans="2:8" x14ac:dyDescent="0.35">
      <c r="B3332" s="264">
        <f t="shared" si="51"/>
        <v>3317</v>
      </c>
      <c r="C3332" s="133"/>
      <c r="D3332" s="126"/>
      <c r="E3332" s="190"/>
      <c r="F3332" s="190"/>
      <c r="G3332" s="202"/>
      <c r="H3332" s="223"/>
    </row>
    <row r="3333" spans="2:8" x14ac:dyDescent="0.35">
      <c r="B3333" s="264">
        <f t="shared" si="51"/>
        <v>3318</v>
      </c>
      <c r="C3333" s="133"/>
      <c r="D3333" s="126"/>
      <c r="E3333" s="190"/>
      <c r="F3333" s="190"/>
      <c r="G3333" s="202"/>
      <c r="H3333" s="223"/>
    </row>
    <row r="3334" spans="2:8" x14ac:dyDescent="0.35">
      <c r="B3334" s="264">
        <f t="shared" si="51"/>
        <v>3319</v>
      </c>
      <c r="C3334" s="133"/>
      <c r="D3334" s="126"/>
      <c r="E3334" s="190"/>
      <c r="F3334" s="190"/>
      <c r="G3334" s="202"/>
      <c r="H3334" s="223"/>
    </row>
    <row r="3335" spans="2:8" x14ac:dyDescent="0.35">
      <c r="B3335" s="264">
        <f t="shared" si="51"/>
        <v>3320</v>
      </c>
      <c r="C3335" s="133"/>
      <c r="D3335" s="126"/>
      <c r="E3335" s="190"/>
      <c r="F3335" s="190"/>
      <c r="G3335" s="202"/>
      <c r="H3335" s="223"/>
    </row>
    <row r="3336" spans="2:8" x14ac:dyDescent="0.35">
      <c r="B3336" s="264">
        <f t="shared" si="51"/>
        <v>3321</v>
      </c>
      <c r="C3336" s="133"/>
      <c r="D3336" s="126"/>
      <c r="E3336" s="190"/>
      <c r="F3336" s="190"/>
      <c r="G3336" s="202"/>
      <c r="H3336" s="223"/>
    </row>
    <row r="3337" spans="2:8" x14ac:dyDescent="0.35">
      <c r="B3337" s="264">
        <f t="shared" si="51"/>
        <v>3322</v>
      </c>
      <c r="C3337" s="133"/>
      <c r="D3337" s="126"/>
      <c r="E3337" s="190"/>
      <c r="F3337" s="190"/>
      <c r="G3337" s="202"/>
      <c r="H3337" s="223"/>
    </row>
    <row r="3338" spans="2:8" x14ac:dyDescent="0.35">
      <c r="B3338" s="264">
        <f t="shared" si="51"/>
        <v>3323</v>
      </c>
      <c r="C3338" s="133"/>
      <c r="D3338" s="126"/>
      <c r="E3338" s="190"/>
      <c r="F3338" s="190"/>
      <c r="G3338" s="202"/>
      <c r="H3338" s="223"/>
    </row>
    <row r="3339" spans="2:8" x14ac:dyDescent="0.35">
      <c r="B3339" s="264">
        <f t="shared" si="51"/>
        <v>3324</v>
      </c>
      <c r="C3339" s="133"/>
      <c r="D3339" s="126"/>
      <c r="E3339" s="190"/>
      <c r="F3339" s="190"/>
      <c r="G3339" s="202"/>
      <c r="H3339" s="223"/>
    </row>
    <row r="3340" spans="2:8" x14ac:dyDescent="0.35">
      <c r="B3340" s="264">
        <f t="shared" si="51"/>
        <v>3325</v>
      </c>
      <c r="C3340" s="133"/>
      <c r="D3340" s="126"/>
      <c r="E3340" s="190"/>
      <c r="F3340" s="190"/>
      <c r="G3340" s="202"/>
      <c r="H3340" s="223"/>
    </row>
    <row r="3341" spans="2:8" x14ac:dyDescent="0.35">
      <c r="B3341" s="264">
        <f t="shared" si="51"/>
        <v>3326</v>
      </c>
      <c r="C3341" s="133"/>
      <c r="D3341" s="126"/>
      <c r="E3341" s="190"/>
      <c r="F3341" s="190"/>
      <c r="G3341" s="202"/>
      <c r="H3341" s="223"/>
    </row>
    <row r="3342" spans="2:8" x14ac:dyDescent="0.35">
      <c r="B3342" s="264">
        <f t="shared" si="51"/>
        <v>3327</v>
      </c>
      <c r="C3342" s="133"/>
      <c r="D3342" s="126"/>
      <c r="E3342" s="190"/>
      <c r="F3342" s="190"/>
      <c r="G3342" s="202"/>
      <c r="H3342" s="223"/>
    </row>
    <row r="3343" spans="2:8" x14ac:dyDescent="0.35">
      <c r="B3343" s="264">
        <f t="shared" si="51"/>
        <v>3328</v>
      </c>
      <c r="C3343" s="133"/>
      <c r="D3343" s="126"/>
      <c r="E3343" s="190"/>
      <c r="F3343" s="190"/>
      <c r="G3343" s="202"/>
      <c r="H3343" s="223"/>
    </row>
    <row r="3344" spans="2:8" x14ac:dyDescent="0.35">
      <c r="B3344" s="264">
        <f t="shared" si="51"/>
        <v>3329</v>
      </c>
      <c r="C3344" s="133"/>
      <c r="D3344" s="126"/>
      <c r="E3344" s="190"/>
      <c r="F3344" s="190"/>
      <c r="G3344" s="202"/>
      <c r="H3344" s="223"/>
    </row>
    <row r="3345" spans="2:8" x14ac:dyDescent="0.35">
      <c r="B3345" s="264">
        <f t="shared" ref="B3345:B3408" si="52">B3344+1</f>
        <v>3330</v>
      </c>
      <c r="C3345" s="133"/>
      <c r="D3345" s="126"/>
      <c r="E3345" s="190"/>
      <c r="F3345" s="190"/>
      <c r="G3345" s="202"/>
      <c r="H3345" s="223"/>
    </row>
    <row r="3346" spans="2:8" x14ac:dyDescent="0.35">
      <c r="B3346" s="264">
        <f t="shared" si="52"/>
        <v>3331</v>
      </c>
      <c r="C3346" s="133"/>
      <c r="D3346" s="126"/>
      <c r="E3346" s="190"/>
      <c r="F3346" s="190"/>
      <c r="G3346" s="202"/>
      <c r="H3346" s="223"/>
    </row>
    <row r="3347" spans="2:8" x14ac:dyDescent="0.35">
      <c r="B3347" s="264">
        <f t="shared" si="52"/>
        <v>3332</v>
      </c>
      <c r="C3347" s="133"/>
      <c r="D3347" s="126"/>
      <c r="E3347" s="190"/>
      <c r="F3347" s="190"/>
      <c r="G3347" s="202"/>
      <c r="H3347" s="223"/>
    </row>
    <row r="3348" spans="2:8" x14ac:dyDescent="0.35">
      <c r="B3348" s="264">
        <f t="shared" si="52"/>
        <v>3333</v>
      </c>
      <c r="C3348" s="133"/>
      <c r="D3348" s="126"/>
      <c r="E3348" s="190"/>
      <c r="F3348" s="190"/>
      <c r="G3348" s="202"/>
      <c r="H3348" s="223"/>
    </row>
    <row r="3349" spans="2:8" x14ac:dyDescent="0.35">
      <c r="B3349" s="264">
        <f t="shared" si="52"/>
        <v>3334</v>
      </c>
      <c r="C3349" s="133"/>
      <c r="D3349" s="126"/>
      <c r="E3349" s="190"/>
      <c r="F3349" s="190"/>
      <c r="G3349" s="202"/>
      <c r="H3349" s="223"/>
    </row>
    <row r="3350" spans="2:8" x14ac:dyDescent="0.35">
      <c r="B3350" s="264">
        <f t="shared" si="52"/>
        <v>3335</v>
      </c>
      <c r="C3350" s="133"/>
      <c r="D3350" s="126"/>
      <c r="E3350" s="190"/>
      <c r="F3350" s="190"/>
      <c r="G3350" s="202"/>
      <c r="H3350" s="223"/>
    </row>
    <row r="3351" spans="2:8" x14ac:dyDescent="0.35">
      <c r="B3351" s="264">
        <f t="shared" si="52"/>
        <v>3336</v>
      </c>
      <c r="C3351" s="133"/>
      <c r="D3351" s="126"/>
      <c r="E3351" s="190"/>
      <c r="F3351" s="190"/>
      <c r="G3351" s="202"/>
      <c r="H3351" s="223"/>
    </row>
    <row r="3352" spans="2:8" x14ac:dyDescent="0.35">
      <c r="B3352" s="264">
        <f t="shared" si="52"/>
        <v>3337</v>
      </c>
      <c r="C3352" s="133"/>
      <c r="D3352" s="126"/>
      <c r="E3352" s="190"/>
      <c r="F3352" s="190"/>
      <c r="G3352" s="202"/>
      <c r="H3352" s="223"/>
    </row>
    <row r="3353" spans="2:8" x14ac:dyDescent="0.35">
      <c r="B3353" s="264">
        <f t="shared" si="52"/>
        <v>3338</v>
      </c>
      <c r="C3353" s="133"/>
      <c r="D3353" s="126"/>
      <c r="E3353" s="190"/>
      <c r="F3353" s="190"/>
      <c r="G3353" s="202"/>
      <c r="H3353" s="223"/>
    </row>
    <row r="3354" spans="2:8" x14ac:dyDescent="0.35">
      <c r="B3354" s="264">
        <f t="shared" si="52"/>
        <v>3339</v>
      </c>
      <c r="C3354" s="133"/>
      <c r="D3354" s="126"/>
      <c r="E3354" s="190"/>
      <c r="F3354" s="190"/>
      <c r="G3354" s="202"/>
      <c r="H3354" s="223"/>
    </row>
    <row r="3355" spans="2:8" x14ac:dyDescent="0.35">
      <c r="B3355" s="264">
        <f t="shared" si="52"/>
        <v>3340</v>
      </c>
      <c r="C3355" s="133"/>
      <c r="D3355" s="126"/>
      <c r="E3355" s="190"/>
      <c r="F3355" s="190"/>
      <c r="G3355" s="202"/>
      <c r="H3355" s="223"/>
    </row>
    <row r="3356" spans="2:8" x14ac:dyDescent="0.35">
      <c r="B3356" s="264">
        <f t="shared" si="52"/>
        <v>3341</v>
      </c>
      <c r="C3356" s="133"/>
      <c r="D3356" s="126"/>
      <c r="E3356" s="190"/>
      <c r="F3356" s="190"/>
      <c r="G3356" s="202"/>
      <c r="H3356" s="223"/>
    </row>
    <row r="3357" spans="2:8" x14ac:dyDescent="0.35">
      <c r="B3357" s="264">
        <f t="shared" si="52"/>
        <v>3342</v>
      </c>
      <c r="C3357" s="133"/>
      <c r="D3357" s="126"/>
      <c r="E3357" s="190"/>
      <c r="F3357" s="190"/>
      <c r="G3357" s="202"/>
      <c r="H3357" s="223"/>
    </row>
    <row r="3358" spans="2:8" x14ac:dyDescent="0.35">
      <c r="B3358" s="264">
        <f t="shared" si="52"/>
        <v>3343</v>
      </c>
      <c r="C3358" s="133"/>
      <c r="D3358" s="126"/>
      <c r="E3358" s="190"/>
      <c r="F3358" s="190"/>
      <c r="G3358" s="202"/>
      <c r="H3358" s="223"/>
    </row>
    <row r="3359" spans="2:8" x14ac:dyDescent="0.35">
      <c r="B3359" s="264">
        <f t="shared" si="52"/>
        <v>3344</v>
      </c>
      <c r="C3359" s="133"/>
      <c r="D3359" s="126"/>
      <c r="E3359" s="190"/>
      <c r="F3359" s="190"/>
      <c r="G3359" s="202"/>
      <c r="H3359" s="223"/>
    </row>
    <row r="3360" spans="2:8" x14ac:dyDescent="0.35">
      <c r="B3360" s="264">
        <f t="shared" si="52"/>
        <v>3345</v>
      </c>
      <c r="C3360" s="133"/>
      <c r="D3360" s="126"/>
      <c r="E3360" s="190"/>
      <c r="F3360" s="190"/>
      <c r="G3360" s="202"/>
      <c r="H3360" s="223"/>
    </row>
    <row r="3361" spans="2:8" x14ac:dyDescent="0.35">
      <c r="B3361" s="264">
        <f t="shared" si="52"/>
        <v>3346</v>
      </c>
      <c r="C3361" s="133"/>
      <c r="D3361" s="126"/>
      <c r="E3361" s="190"/>
      <c r="F3361" s="190"/>
      <c r="G3361" s="202"/>
      <c r="H3361" s="223"/>
    </row>
    <row r="3362" spans="2:8" x14ac:dyDescent="0.35">
      <c r="B3362" s="264">
        <f t="shared" si="52"/>
        <v>3347</v>
      </c>
      <c r="C3362" s="133"/>
      <c r="D3362" s="126"/>
      <c r="E3362" s="190"/>
      <c r="F3362" s="190"/>
      <c r="G3362" s="202"/>
      <c r="H3362" s="223"/>
    </row>
    <row r="3363" spans="2:8" x14ac:dyDescent="0.35">
      <c r="B3363" s="264">
        <f t="shared" si="52"/>
        <v>3348</v>
      </c>
      <c r="C3363" s="133"/>
      <c r="D3363" s="126"/>
      <c r="E3363" s="190"/>
      <c r="F3363" s="190"/>
      <c r="G3363" s="202"/>
      <c r="H3363" s="223"/>
    </row>
    <row r="3364" spans="2:8" x14ac:dyDescent="0.35">
      <c r="B3364" s="264">
        <f t="shared" si="52"/>
        <v>3349</v>
      </c>
      <c r="C3364" s="133"/>
      <c r="D3364" s="126"/>
      <c r="E3364" s="190"/>
      <c r="F3364" s="190"/>
      <c r="G3364" s="202"/>
      <c r="H3364" s="223"/>
    </row>
    <row r="3365" spans="2:8" x14ac:dyDescent="0.35">
      <c r="B3365" s="264">
        <f t="shared" si="52"/>
        <v>3350</v>
      </c>
      <c r="C3365" s="133"/>
      <c r="D3365" s="126"/>
      <c r="E3365" s="190"/>
      <c r="F3365" s="190"/>
      <c r="G3365" s="202"/>
      <c r="H3365" s="223"/>
    </row>
    <row r="3366" spans="2:8" x14ac:dyDescent="0.35">
      <c r="B3366" s="264">
        <f t="shared" si="52"/>
        <v>3351</v>
      </c>
      <c r="C3366" s="133"/>
      <c r="D3366" s="126"/>
      <c r="E3366" s="190"/>
      <c r="F3366" s="190"/>
      <c r="G3366" s="202"/>
      <c r="H3366" s="223"/>
    </row>
    <row r="3367" spans="2:8" x14ac:dyDescent="0.35">
      <c r="B3367" s="264">
        <f t="shared" si="52"/>
        <v>3352</v>
      </c>
      <c r="C3367" s="133"/>
      <c r="D3367" s="126"/>
      <c r="E3367" s="190"/>
      <c r="F3367" s="190"/>
      <c r="G3367" s="202"/>
      <c r="H3367" s="223"/>
    </row>
    <row r="3368" spans="2:8" x14ac:dyDescent="0.35">
      <c r="B3368" s="264">
        <f t="shared" si="52"/>
        <v>3353</v>
      </c>
      <c r="C3368" s="133"/>
      <c r="D3368" s="126"/>
      <c r="E3368" s="190"/>
      <c r="F3368" s="190"/>
      <c r="G3368" s="202"/>
      <c r="H3368" s="223"/>
    </row>
    <row r="3369" spans="2:8" x14ac:dyDescent="0.35">
      <c r="B3369" s="264">
        <f t="shared" si="52"/>
        <v>3354</v>
      </c>
      <c r="C3369" s="133"/>
      <c r="D3369" s="126"/>
      <c r="E3369" s="190"/>
      <c r="F3369" s="190"/>
      <c r="G3369" s="202"/>
      <c r="H3369" s="223"/>
    </row>
    <row r="3370" spans="2:8" x14ac:dyDescent="0.35">
      <c r="B3370" s="264">
        <f t="shared" si="52"/>
        <v>3355</v>
      </c>
      <c r="C3370" s="133"/>
      <c r="D3370" s="126"/>
      <c r="E3370" s="190"/>
      <c r="F3370" s="190"/>
      <c r="G3370" s="202"/>
      <c r="H3370" s="223"/>
    </row>
    <row r="3371" spans="2:8" x14ac:dyDescent="0.35">
      <c r="B3371" s="264">
        <f t="shared" si="52"/>
        <v>3356</v>
      </c>
      <c r="C3371" s="133"/>
      <c r="D3371" s="126"/>
      <c r="E3371" s="190"/>
      <c r="F3371" s="190"/>
      <c r="G3371" s="202"/>
      <c r="H3371" s="223"/>
    </row>
    <row r="3372" spans="2:8" x14ac:dyDescent="0.35">
      <c r="B3372" s="264">
        <f t="shared" si="52"/>
        <v>3357</v>
      </c>
      <c r="C3372" s="133"/>
      <c r="D3372" s="126"/>
      <c r="E3372" s="190"/>
      <c r="F3372" s="190"/>
      <c r="G3372" s="202"/>
      <c r="H3372" s="223"/>
    </row>
    <row r="3373" spans="2:8" x14ac:dyDescent="0.35">
      <c r="B3373" s="264">
        <f t="shared" si="52"/>
        <v>3358</v>
      </c>
      <c r="C3373" s="133"/>
      <c r="D3373" s="126"/>
      <c r="E3373" s="190"/>
      <c r="F3373" s="190"/>
      <c r="G3373" s="202"/>
      <c r="H3373" s="223"/>
    </row>
    <row r="3374" spans="2:8" x14ac:dyDescent="0.35">
      <c r="B3374" s="264">
        <f t="shared" si="52"/>
        <v>3359</v>
      </c>
      <c r="C3374" s="133"/>
      <c r="D3374" s="126"/>
      <c r="E3374" s="190"/>
      <c r="F3374" s="190"/>
      <c r="G3374" s="202"/>
      <c r="H3374" s="223"/>
    </row>
    <row r="3375" spans="2:8" x14ac:dyDescent="0.35">
      <c r="B3375" s="264">
        <f t="shared" si="52"/>
        <v>3360</v>
      </c>
      <c r="C3375" s="133"/>
      <c r="D3375" s="126"/>
      <c r="E3375" s="190"/>
      <c r="F3375" s="190"/>
      <c r="G3375" s="202"/>
      <c r="H3375" s="223"/>
    </row>
    <row r="3376" spans="2:8" x14ac:dyDescent="0.35">
      <c r="B3376" s="264">
        <f t="shared" si="52"/>
        <v>3361</v>
      </c>
      <c r="C3376" s="133"/>
      <c r="D3376" s="126"/>
      <c r="E3376" s="190"/>
      <c r="F3376" s="190"/>
      <c r="G3376" s="202"/>
      <c r="H3376" s="223"/>
    </row>
    <row r="3377" spans="2:8" x14ac:dyDescent="0.35">
      <c r="B3377" s="264">
        <f t="shared" si="52"/>
        <v>3362</v>
      </c>
      <c r="C3377" s="133"/>
      <c r="D3377" s="126"/>
      <c r="E3377" s="190"/>
      <c r="F3377" s="190"/>
      <c r="G3377" s="202"/>
      <c r="H3377" s="223"/>
    </row>
    <row r="3378" spans="2:8" x14ac:dyDescent="0.35">
      <c r="B3378" s="264">
        <f t="shared" si="52"/>
        <v>3363</v>
      </c>
      <c r="C3378" s="133"/>
      <c r="D3378" s="126"/>
      <c r="E3378" s="190"/>
      <c r="F3378" s="190"/>
      <c r="G3378" s="202"/>
      <c r="H3378" s="223"/>
    </row>
    <row r="3379" spans="2:8" x14ac:dyDescent="0.35">
      <c r="B3379" s="264">
        <f t="shared" si="52"/>
        <v>3364</v>
      </c>
      <c r="C3379" s="133"/>
      <c r="D3379" s="126"/>
      <c r="E3379" s="190"/>
      <c r="F3379" s="190"/>
      <c r="G3379" s="202"/>
      <c r="H3379" s="223"/>
    </row>
    <row r="3380" spans="2:8" x14ac:dyDescent="0.35">
      <c r="B3380" s="264">
        <f t="shared" si="52"/>
        <v>3365</v>
      </c>
      <c r="C3380" s="133"/>
      <c r="D3380" s="126"/>
      <c r="E3380" s="190"/>
      <c r="F3380" s="190"/>
      <c r="G3380" s="202"/>
      <c r="H3380" s="223"/>
    </row>
    <row r="3381" spans="2:8" x14ac:dyDescent="0.35">
      <c r="B3381" s="264">
        <f t="shared" si="52"/>
        <v>3366</v>
      </c>
      <c r="C3381" s="133"/>
      <c r="D3381" s="126"/>
      <c r="E3381" s="190"/>
      <c r="F3381" s="190"/>
      <c r="G3381" s="202"/>
      <c r="H3381" s="223"/>
    </row>
    <row r="3382" spans="2:8" x14ac:dyDescent="0.35">
      <c r="B3382" s="264">
        <f t="shared" si="52"/>
        <v>3367</v>
      </c>
      <c r="C3382" s="133"/>
      <c r="D3382" s="126"/>
      <c r="E3382" s="190"/>
      <c r="F3382" s="190"/>
      <c r="G3382" s="202"/>
      <c r="H3382" s="223"/>
    </row>
    <row r="3383" spans="2:8" x14ac:dyDescent="0.35">
      <c r="B3383" s="264">
        <f t="shared" si="52"/>
        <v>3368</v>
      </c>
      <c r="C3383" s="133"/>
      <c r="D3383" s="126"/>
      <c r="E3383" s="190"/>
      <c r="F3383" s="190"/>
      <c r="G3383" s="202"/>
      <c r="H3383" s="223"/>
    </row>
    <row r="3384" spans="2:8" x14ac:dyDescent="0.35">
      <c r="B3384" s="264">
        <f t="shared" si="52"/>
        <v>3369</v>
      </c>
      <c r="C3384" s="133"/>
      <c r="D3384" s="126"/>
      <c r="E3384" s="190"/>
      <c r="F3384" s="190"/>
      <c r="G3384" s="202"/>
      <c r="H3384" s="223"/>
    </row>
    <row r="3385" spans="2:8" x14ac:dyDescent="0.35">
      <c r="B3385" s="264">
        <f t="shared" si="52"/>
        <v>3370</v>
      </c>
      <c r="C3385" s="133"/>
      <c r="D3385" s="126"/>
      <c r="E3385" s="190"/>
      <c r="F3385" s="190"/>
      <c r="G3385" s="202"/>
      <c r="H3385" s="223"/>
    </row>
    <row r="3386" spans="2:8" x14ac:dyDescent="0.35">
      <c r="B3386" s="264">
        <f t="shared" si="52"/>
        <v>3371</v>
      </c>
      <c r="C3386" s="133"/>
      <c r="D3386" s="126"/>
      <c r="E3386" s="190"/>
      <c r="F3386" s="190"/>
      <c r="G3386" s="202"/>
      <c r="H3386" s="223"/>
    </row>
    <row r="3387" spans="2:8" x14ac:dyDescent="0.35">
      <c r="B3387" s="264">
        <f t="shared" si="52"/>
        <v>3372</v>
      </c>
      <c r="C3387" s="133"/>
      <c r="D3387" s="126"/>
      <c r="E3387" s="190"/>
      <c r="F3387" s="190"/>
      <c r="G3387" s="202"/>
      <c r="H3387" s="223"/>
    </row>
    <row r="3388" spans="2:8" x14ac:dyDescent="0.35">
      <c r="B3388" s="264">
        <f t="shared" si="52"/>
        <v>3373</v>
      </c>
      <c r="C3388" s="133"/>
      <c r="D3388" s="126"/>
      <c r="E3388" s="190"/>
      <c r="F3388" s="190"/>
      <c r="G3388" s="202"/>
      <c r="H3388" s="223"/>
    </row>
    <row r="3389" spans="2:8" x14ac:dyDescent="0.35">
      <c r="B3389" s="264">
        <f t="shared" si="52"/>
        <v>3374</v>
      </c>
      <c r="C3389" s="133"/>
      <c r="D3389" s="126"/>
      <c r="E3389" s="190"/>
      <c r="F3389" s="190"/>
      <c r="G3389" s="202"/>
      <c r="H3389" s="223"/>
    </row>
    <row r="3390" spans="2:8" x14ac:dyDescent="0.35">
      <c r="B3390" s="264">
        <f t="shared" si="52"/>
        <v>3375</v>
      </c>
      <c r="C3390" s="133"/>
      <c r="D3390" s="126"/>
      <c r="E3390" s="190"/>
      <c r="F3390" s="190"/>
      <c r="G3390" s="202"/>
      <c r="H3390" s="223"/>
    </row>
    <row r="3391" spans="2:8" x14ac:dyDescent="0.35">
      <c r="B3391" s="264">
        <f t="shared" si="52"/>
        <v>3376</v>
      </c>
      <c r="C3391" s="133"/>
      <c r="D3391" s="126"/>
      <c r="E3391" s="190"/>
      <c r="F3391" s="190"/>
      <c r="G3391" s="202"/>
      <c r="H3391" s="223"/>
    </row>
    <row r="3392" spans="2:8" x14ac:dyDescent="0.35">
      <c r="B3392" s="264">
        <f t="shared" si="52"/>
        <v>3377</v>
      </c>
      <c r="C3392" s="133"/>
      <c r="D3392" s="126"/>
      <c r="E3392" s="190"/>
      <c r="F3392" s="190"/>
      <c r="G3392" s="202"/>
      <c r="H3392" s="223"/>
    </row>
    <row r="3393" spans="2:8" x14ac:dyDescent="0.35">
      <c r="B3393" s="264">
        <f t="shared" si="52"/>
        <v>3378</v>
      </c>
      <c r="C3393" s="133"/>
      <c r="D3393" s="126"/>
      <c r="E3393" s="190"/>
      <c r="F3393" s="190"/>
      <c r="G3393" s="202"/>
      <c r="H3393" s="223"/>
    </row>
    <row r="3394" spans="2:8" x14ac:dyDescent="0.35">
      <c r="B3394" s="264">
        <f t="shared" si="52"/>
        <v>3379</v>
      </c>
      <c r="C3394" s="133"/>
      <c r="D3394" s="126"/>
      <c r="E3394" s="190"/>
      <c r="F3394" s="190"/>
      <c r="G3394" s="202"/>
      <c r="H3394" s="223"/>
    </row>
    <row r="3395" spans="2:8" x14ac:dyDescent="0.35">
      <c r="B3395" s="264">
        <f t="shared" si="52"/>
        <v>3380</v>
      </c>
      <c r="C3395" s="133"/>
      <c r="D3395" s="126"/>
      <c r="E3395" s="190"/>
      <c r="F3395" s="190"/>
      <c r="G3395" s="202"/>
      <c r="H3395" s="223"/>
    </row>
    <row r="3396" spans="2:8" x14ac:dyDescent="0.35">
      <c r="B3396" s="264">
        <f t="shared" si="52"/>
        <v>3381</v>
      </c>
      <c r="C3396" s="133"/>
      <c r="D3396" s="126"/>
      <c r="E3396" s="190"/>
      <c r="F3396" s="190"/>
      <c r="G3396" s="202"/>
      <c r="H3396" s="223"/>
    </row>
    <row r="3397" spans="2:8" x14ac:dyDescent="0.35">
      <c r="B3397" s="264">
        <f t="shared" si="52"/>
        <v>3382</v>
      </c>
      <c r="C3397" s="133"/>
      <c r="D3397" s="126"/>
      <c r="E3397" s="190"/>
      <c r="F3397" s="190"/>
      <c r="G3397" s="202"/>
      <c r="H3397" s="223"/>
    </row>
    <row r="3398" spans="2:8" x14ac:dyDescent="0.35">
      <c r="B3398" s="264">
        <f t="shared" si="52"/>
        <v>3383</v>
      </c>
      <c r="C3398" s="133"/>
      <c r="D3398" s="126"/>
      <c r="E3398" s="190"/>
      <c r="F3398" s="190"/>
      <c r="G3398" s="202"/>
      <c r="H3398" s="223"/>
    </row>
    <row r="3399" spans="2:8" x14ac:dyDescent="0.35">
      <c r="B3399" s="264">
        <f t="shared" si="52"/>
        <v>3384</v>
      </c>
      <c r="C3399" s="133"/>
      <c r="D3399" s="126"/>
      <c r="E3399" s="190"/>
      <c r="F3399" s="190"/>
      <c r="G3399" s="202"/>
      <c r="H3399" s="223"/>
    </row>
    <row r="3400" spans="2:8" x14ac:dyDescent="0.35">
      <c r="B3400" s="264">
        <f t="shared" si="52"/>
        <v>3385</v>
      </c>
      <c r="C3400" s="133"/>
      <c r="D3400" s="126"/>
      <c r="E3400" s="190"/>
      <c r="F3400" s="190"/>
      <c r="G3400" s="202"/>
      <c r="H3400" s="223"/>
    </row>
    <row r="3401" spans="2:8" x14ac:dyDescent="0.35">
      <c r="B3401" s="264">
        <f t="shared" si="52"/>
        <v>3386</v>
      </c>
      <c r="C3401" s="133"/>
      <c r="D3401" s="126"/>
      <c r="E3401" s="190"/>
      <c r="F3401" s="190"/>
      <c r="G3401" s="202"/>
      <c r="H3401" s="223"/>
    </row>
    <row r="3402" spans="2:8" x14ac:dyDescent="0.35">
      <c r="B3402" s="264">
        <f t="shared" si="52"/>
        <v>3387</v>
      </c>
      <c r="C3402" s="133"/>
      <c r="D3402" s="126"/>
      <c r="E3402" s="190"/>
      <c r="F3402" s="190"/>
      <c r="G3402" s="202"/>
      <c r="H3402" s="223"/>
    </row>
    <row r="3403" spans="2:8" x14ac:dyDescent="0.35">
      <c r="B3403" s="264">
        <f t="shared" si="52"/>
        <v>3388</v>
      </c>
      <c r="C3403" s="133"/>
      <c r="D3403" s="126"/>
      <c r="E3403" s="190"/>
      <c r="F3403" s="190"/>
      <c r="G3403" s="202"/>
      <c r="H3403" s="223"/>
    </row>
    <row r="3404" spans="2:8" x14ac:dyDescent="0.35">
      <c r="B3404" s="264">
        <f t="shared" si="52"/>
        <v>3389</v>
      </c>
      <c r="C3404" s="133"/>
      <c r="D3404" s="126"/>
      <c r="E3404" s="190"/>
      <c r="F3404" s="190"/>
      <c r="G3404" s="202"/>
      <c r="H3404" s="223"/>
    </row>
    <row r="3405" spans="2:8" x14ac:dyDescent="0.35">
      <c r="B3405" s="264">
        <f t="shared" si="52"/>
        <v>3390</v>
      </c>
      <c r="C3405" s="133"/>
      <c r="D3405" s="126"/>
      <c r="E3405" s="190"/>
      <c r="F3405" s="190"/>
      <c r="G3405" s="202"/>
      <c r="H3405" s="223"/>
    </row>
    <row r="3406" spans="2:8" x14ac:dyDescent="0.35">
      <c r="B3406" s="264">
        <f t="shared" si="52"/>
        <v>3391</v>
      </c>
      <c r="C3406" s="133"/>
      <c r="D3406" s="126"/>
      <c r="E3406" s="190"/>
      <c r="F3406" s="190"/>
      <c r="G3406" s="202"/>
      <c r="H3406" s="223"/>
    </row>
    <row r="3407" spans="2:8" x14ac:dyDescent="0.35">
      <c r="B3407" s="264">
        <f t="shared" si="52"/>
        <v>3392</v>
      </c>
      <c r="C3407" s="133"/>
      <c r="D3407" s="126"/>
      <c r="E3407" s="190"/>
      <c r="F3407" s="190"/>
      <c r="G3407" s="202"/>
      <c r="H3407" s="223"/>
    </row>
    <row r="3408" spans="2:8" x14ac:dyDescent="0.35">
      <c r="B3408" s="264">
        <f t="shared" si="52"/>
        <v>3393</v>
      </c>
      <c r="C3408" s="133"/>
      <c r="D3408" s="126"/>
      <c r="E3408" s="190"/>
      <c r="F3408" s="190"/>
      <c r="G3408" s="202"/>
      <c r="H3408" s="223"/>
    </row>
    <row r="3409" spans="2:8" x14ac:dyDescent="0.35">
      <c r="B3409" s="264">
        <f t="shared" ref="B3409:B3472" si="53">B3408+1</f>
        <v>3394</v>
      </c>
      <c r="C3409" s="133"/>
      <c r="D3409" s="126"/>
      <c r="E3409" s="190"/>
      <c r="F3409" s="190"/>
      <c r="G3409" s="202"/>
      <c r="H3409" s="223"/>
    </row>
    <row r="3410" spans="2:8" x14ac:dyDescent="0.35">
      <c r="B3410" s="264">
        <f t="shared" si="53"/>
        <v>3395</v>
      </c>
      <c r="C3410" s="133"/>
      <c r="D3410" s="126"/>
      <c r="E3410" s="190"/>
      <c r="F3410" s="190"/>
      <c r="G3410" s="202"/>
      <c r="H3410" s="223"/>
    </row>
    <row r="3411" spans="2:8" x14ac:dyDescent="0.35">
      <c r="B3411" s="264">
        <f t="shared" si="53"/>
        <v>3396</v>
      </c>
      <c r="C3411" s="133"/>
      <c r="D3411" s="126"/>
      <c r="E3411" s="190"/>
      <c r="F3411" s="190"/>
      <c r="G3411" s="202"/>
      <c r="H3411" s="223"/>
    </row>
    <row r="3412" spans="2:8" x14ac:dyDescent="0.35">
      <c r="B3412" s="264">
        <f t="shared" si="53"/>
        <v>3397</v>
      </c>
      <c r="C3412" s="133"/>
      <c r="D3412" s="126"/>
      <c r="E3412" s="190"/>
      <c r="F3412" s="190"/>
      <c r="G3412" s="202"/>
      <c r="H3412" s="223"/>
    </row>
    <row r="3413" spans="2:8" x14ac:dyDescent="0.35">
      <c r="B3413" s="264">
        <f t="shared" si="53"/>
        <v>3398</v>
      </c>
      <c r="C3413" s="133"/>
      <c r="D3413" s="126"/>
      <c r="E3413" s="190"/>
      <c r="F3413" s="190"/>
      <c r="G3413" s="202"/>
      <c r="H3413" s="223"/>
    </row>
    <row r="3414" spans="2:8" x14ac:dyDescent="0.35">
      <c r="B3414" s="264">
        <f t="shared" si="53"/>
        <v>3399</v>
      </c>
      <c r="C3414" s="133"/>
      <c r="D3414" s="126"/>
      <c r="E3414" s="190"/>
      <c r="F3414" s="190"/>
      <c r="G3414" s="202"/>
      <c r="H3414" s="223"/>
    </row>
    <row r="3415" spans="2:8" x14ac:dyDescent="0.35">
      <c r="B3415" s="264">
        <f t="shared" si="53"/>
        <v>3400</v>
      </c>
      <c r="C3415" s="133"/>
      <c r="D3415" s="126"/>
      <c r="E3415" s="190"/>
      <c r="F3415" s="190"/>
      <c r="G3415" s="202"/>
      <c r="H3415" s="223"/>
    </row>
    <row r="3416" spans="2:8" x14ac:dyDescent="0.35">
      <c r="B3416" s="264">
        <f t="shared" si="53"/>
        <v>3401</v>
      </c>
      <c r="C3416" s="133"/>
      <c r="D3416" s="126"/>
      <c r="E3416" s="190"/>
      <c r="F3416" s="190"/>
      <c r="G3416" s="202"/>
      <c r="H3416" s="223"/>
    </row>
    <row r="3417" spans="2:8" x14ac:dyDescent="0.35">
      <c r="B3417" s="264">
        <f t="shared" si="53"/>
        <v>3402</v>
      </c>
      <c r="C3417" s="133"/>
      <c r="D3417" s="126"/>
      <c r="E3417" s="190"/>
      <c r="F3417" s="190"/>
      <c r="G3417" s="202"/>
      <c r="H3417" s="223"/>
    </row>
    <row r="3418" spans="2:8" x14ac:dyDescent="0.35">
      <c r="B3418" s="264">
        <f t="shared" si="53"/>
        <v>3403</v>
      </c>
      <c r="C3418" s="133"/>
      <c r="D3418" s="126"/>
      <c r="E3418" s="190"/>
      <c r="F3418" s="190"/>
      <c r="G3418" s="202"/>
      <c r="H3418" s="223"/>
    </row>
    <row r="3419" spans="2:8" x14ac:dyDescent="0.35">
      <c r="B3419" s="264">
        <f t="shared" si="53"/>
        <v>3404</v>
      </c>
      <c r="C3419" s="133"/>
      <c r="D3419" s="126"/>
      <c r="E3419" s="190"/>
      <c r="F3419" s="190"/>
      <c r="G3419" s="202"/>
      <c r="H3419" s="223"/>
    </row>
    <row r="3420" spans="2:8" x14ac:dyDescent="0.35">
      <c r="B3420" s="264">
        <f t="shared" si="53"/>
        <v>3405</v>
      </c>
      <c r="C3420" s="133"/>
      <c r="D3420" s="126"/>
      <c r="E3420" s="190"/>
      <c r="F3420" s="190"/>
      <c r="G3420" s="202"/>
      <c r="H3420" s="223"/>
    </row>
    <row r="3421" spans="2:8" x14ac:dyDescent="0.35">
      <c r="B3421" s="264">
        <f t="shared" si="53"/>
        <v>3406</v>
      </c>
      <c r="C3421" s="133"/>
      <c r="D3421" s="126"/>
      <c r="E3421" s="190"/>
      <c r="F3421" s="190"/>
      <c r="G3421" s="202"/>
      <c r="H3421" s="223"/>
    </row>
    <row r="3422" spans="2:8" x14ac:dyDescent="0.35">
      <c r="B3422" s="264">
        <f t="shared" si="53"/>
        <v>3407</v>
      </c>
      <c r="C3422" s="133"/>
      <c r="D3422" s="126"/>
      <c r="E3422" s="190"/>
      <c r="F3422" s="190"/>
      <c r="G3422" s="202"/>
      <c r="H3422" s="223"/>
    </row>
    <row r="3423" spans="2:8" x14ac:dyDescent="0.35">
      <c r="B3423" s="264">
        <f t="shared" si="53"/>
        <v>3408</v>
      </c>
      <c r="C3423" s="133"/>
      <c r="D3423" s="126"/>
      <c r="E3423" s="190"/>
      <c r="F3423" s="190"/>
      <c r="G3423" s="202"/>
      <c r="H3423" s="223"/>
    </row>
    <row r="3424" spans="2:8" x14ac:dyDescent="0.35">
      <c r="B3424" s="264">
        <f t="shared" si="53"/>
        <v>3409</v>
      </c>
      <c r="C3424" s="133"/>
      <c r="D3424" s="126"/>
      <c r="E3424" s="190"/>
      <c r="F3424" s="190"/>
      <c r="G3424" s="202"/>
      <c r="H3424" s="223"/>
    </row>
    <row r="3425" spans="2:8" x14ac:dyDescent="0.35">
      <c r="B3425" s="264">
        <f t="shared" si="53"/>
        <v>3410</v>
      </c>
      <c r="C3425" s="133"/>
      <c r="D3425" s="126"/>
      <c r="E3425" s="190"/>
      <c r="F3425" s="190"/>
      <c r="G3425" s="202"/>
      <c r="H3425" s="223"/>
    </row>
    <row r="3426" spans="2:8" x14ac:dyDescent="0.35">
      <c r="B3426" s="264">
        <f t="shared" si="53"/>
        <v>3411</v>
      </c>
      <c r="C3426" s="133"/>
      <c r="D3426" s="126"/>
      <c r="E3426" s="190"/>
      <c r="F3426" s="190"/>
      <c r="G3426" s="202"/>
      <c r="H3426" s="223"/>
    </row>
    <row r="3427" spans="2:8" x14ac:dyDescent="0.35">
      <c r="B3427" s="264">
        <f t="shared" si="53"/>
        <v>3412</v>
      </c>
      <c r="C3427" s="133"/>
      <c r="D3427" s="126"/>
      <c r="E3427" s="190"/>
      <c r="F3427" s="190"/>
      <c r="G3427" s="202"/>
      <c r="H3427" s="223"/>
    </row>
    <row r="3428" spans="2:8" x14ac:dyDescent="0.35">
      <c r="B3428" s="264">
        <f t="shared" si="53"/>
        <v>3413</v>
      </c>
      <c r="C3428" s="133"/>
      <c r="D3428" s="126"/>
      <c r="E3428" s="190"/>
      <c r="F3428" s="190"/>
      <c r="G3428" s="202"/>
      <c r="H3428" s="223"/>
    </row>
    <row r="3429" spans="2:8" x14ac:dyDescent="0.35">
      <c r="B3429" s="264">
        <f t="shared" si="53"/>
        <v>3414</v>
      </c>
      <c r="C3429" s="133"/>
      <c r="D3429" s="126"/>
      <c r="E3429" s="190"/>
      <c r="F3429" s="190"/>
      <c r="G3429" s="202"/>
      <c r="H3429" s="223"/>
    </row>
    <row r="3430" spans="2:8" x14ac:dyDescent="0.35">
      <c r="B3430" s="264">
        <f t="shared" si="53"/>
        <v>3415</v>
      </c>
      <c r="C3430" s="133"/>
      <c r="D3430" s="126"/>
      <c r="E3430" s="190"/>
      <c r="F3430" s="190"/>
      <c r="G3430" s="202"/>
      <c r="H3430" s="223"/>
    </row>
    <row r="3431" spans="2:8" x14ac:dyDescent="0.35">
      <c r="B3431" s="264">
        <f t="shared" si="53"/>
        <v>3416</v>
      </c>
      <c r="C3431" s="133"/>
      <c r="D3431" s="126"/>
      <c r="E3431" s="190"/>
      <c r="F3431" s="190"/>
      <c r="G3431" s="202"/>
      <c r="H3431" s="223"/>
    </row>
    <row r="3432" spans="2:8" x14ac:dyDescent="0.35">
      <c r="B3432" s="264">
        <f t="shared" si="53"/>
        <v>3417</v>
      </c>
      <c r="C3432" s="133"/>
      <c r="D3432" s="126"/>
      <c r="E3432" s="190"/>
      <c r="F3432" s="190"/>
      <c r="G3432" s="202"/>
      <c r="H3432" s="223"/>
    </row>
    <row r="3433" spans="2:8" x14ac:dyDescent="0.35">
      <c r="B3433" s="264">
        <f t="shared" si="53"/>
        <v>3418</v>
      </c>
      <c r="C3433" s="133"/>
      <c r="D3433" s="126"/>
      <c r="E3433" s="190"/>
      <c r="F3433" s="190"/>
      <c r="G3433" s="202"/>
      <c r="H3433" s="223"/>
    </row>
    <row r="3434" spans="2:8" x14ac:dyDescent="0.35">
      <c r="B3434" s="264">
        <f t="shared" si="53"/>
        <v>3419</v>
      </c>
      <c r="C3434" s="133"/>
      <c r="D3434" s="126"/>
      <c r="E3434" s="190"/>
      <c r="F3434" s="190"/>
      <c r="G3434" s="202"/>
      <c r="H3434" s="223"/>
    </row>
    <row r="3435" spans="2:8" x14ac:dyDescent="0.35">
      <c r="B3435" s="264">
        <f t="shared" si="53"/>
        <v>3420</v>
      </c>
      <c r="C3435" s="133"/>
      <c r="D3435" s="126"/>
      <c r="E3435" s="190"/>
      <c r="F3435" s="190"/>
      <c r="G3435" s="202"/>
      <c r="H3435" s="223"/>
    </row>
    <row r="3436" spans="2:8" x14ac:dyDescent="0.35">
      <c r="B3436" s="264">
        <f t="shared" si="53"/>
        <v>3421</v>
      </c>
      <c r="C3436" s="133"/>
      <c r="D3436" s="126"/>
      <c r="E3436" s="190"/>
      <c r="F3436" s="190"/>
      <c r="G3436" s="202"/>
      <c r="H3436" s="223"/>
    </row>
    <row r="3437" spans="2:8" x14ac:dyDescent="0.35">
      <c r="B3437" s="264">
        <f t="shared" si="53"/>
        <v>3422</v>
      </c>
      <c r="C3437" s="133"/>
      <c r="D3437" s="126"/>
      <c r="E3437" s="190"/>
      <c r="F3437" s="190"/>
      <c r="G3437" s="202"/>
      <c r="H3437" s="223"/>
    </row>
    <row r="3438" spans="2:8" x14ac:dyDescent="0.35">
      <c r="B3438" s="264">
        <f t="shared" si="53"/>
        <v>3423</v>
      </c>
      <c r="C3438" s="133"/>
      <c r="D3438" s="126"/>
      <c r="E3438" s="190"/>
      <c r="F3438" s="190"/>
      <c r="G3438" s="202"/>
      <c r="H3438" s="223"/>
    </row>
    <row r="3439" spans="2:8" x14ac:dyDescent="0.35">
      <c r="B3439" s="264">
        <f t="shared" si="53"/>
        <v>3424</v>
      </c>
      <c r="C3439" s="133"/>
      <c r="D3439" s="126"/>
      <c r="E3439" s="190"/>
      <c r="F3439" s="190"/>
      <c r="G3439" s="202"/>
      <c r="H3439" s="223"/>
    </row>
    <row r="3440" spans="2:8" x14ac:dyDescent="0.35">
      <c r="B3440" s="264">
        <f t="shared" si="53"/>
        <v>3425</v>
      </c>
      <c r="C3440" s="133"/>
      <c r="D3440" s="126"/>
      <c r="E3440" s="190"/>
      <c r="F3440" s="190"/>
      <c r="G3440" s="202"/>
      <c r="H3440" s="223"/>
    </row>
    <row r="3441" spans="2:8" x14ac:dyDescent="0.35">
      <c r="B3441" s="264">
        <f t="shared" si="53"/>
        <v>3426</v>
      </c>
      <c r="C3441" s="133"/>
      <c r="D3441" s="126"/>
      <c r="E3441" s="190"/>
      <c r="F3441" s="190"/>
      <c r="G3441" s="202"/>
      <c r="H3441" s="223"/>
    </row>
    <row r="3442" spans="2:8" x14ac:dyDescent="0.35">
      <c r="B3442" s="264">
        <f t="shared" si="53"/>
        <v>3427</v>
      </c>
      <c r="C3442" s="133"/>
      <c r="D3442" s="126"/>
      <c r="E3442" s="190"/>
      <c r="F3442" s="190"/>
      <c r="G3442" s="202"/>
      <c r="H3442" s="223"/>
    </row>
    <row r="3443" spans="2:8" x14ac:dyDescent="0.35">
      <c r="B3443" s="264">
        <f t="shared" si="53"/>
        <v>3428</v>
      </c>
      <c r="C3443" s="133"/>
      <c r="D3443" s="126"/>
      <c r="E3443" s="190"/>
      <c r="F3443" s="190"/>
      <c r="G3443" s="202"/>
      <c r="H3443" s="223"/>
    </row>
    <row r="3444" spans="2:8" x14ac:dyDescent="0.35">
      <c r="B3444" s="264">
        <f t="shared" si="53"/>
        <v>3429</v>
      </c>
      <c r="C3444" s="133"/>
      <c r="D3444" s="126"/>
      <c r="E3444" s="190"/>
      <c r="F3444" s="190"/>
      <c r="G3444" s="202"/>
      <c r="H3444" s="223"/>
    </row>
    <row r="3445" spans="2:8" x14ac:dyDescent="0.35">
      <c r="B3445" s="264">
        <f t="shared" si="53"/>
        <v>3430</v>
      </c>
      <c r="C3445" s="133"/>
      <c r="D3445" s="126"/>
      <c r="E3445" s="190"/>
      <c r="F3445" s="190"/>
      <c r="G3445" s="202"/>
      <c r="H3445" s="223"/>
    </row>
    <row r="3446" spans="2:8" x14ac:dyDescent="0.35">
      <c r="B3446" s="264">
        <f t="shared" si="53"/>
        <v>3431</v>
      </c>
      <c r="C3446" s="133"/>
      <c r="D3446" s="126"/>
      <c r="E3446" s="190"/>
      <c r="F3446" s="190"/>
      <c r="G3446" s="202"/>
      <c r="H3446" s="223"/>
    </row>
    <row r="3447" spans="2:8" x14ac:dyDescent="0.35">
      <c r="B3447" s="264">
        <f t="shared" si="53"/>
        <v>3432</v>
      </c>
      <c r="C3447" s="133"/>
      <c r="D3447" s="126"/>
      <c r="E3447" s="190"/>
      <c r="F3447" s="190"/>
      <c r="G3447" s="202"/>
      <c r="H3447" s="223"/>
    </row>
    <row r="3448" spans="2:8" x14ac:dyDescent="0.35">
      <c r="B3448" s="264">
        <f t="shared" si="53"/>
        <v>3433</v>
      </c>
      <c r="C3448" s="133"/>
      <c r="D3448" s="126"/>
      <c r="E3448" s="190"/>
      <c r="F3448" s="190"/>
      <c r="G3448" s="202"/>
      <c r="H3448" s="223"/>
    </row>
    <row r="3449" spans="2:8" x14ac:dyDescent="0.35">
      <c r="B3449" s="264">
        <f t="shared" si="53"/>
        <v>3434</v>
      </c>
      <c r="C3449" s="133"/>
      <c r="D3449" s="126"/>
      <c r="E3449" s="190"/>
      <c r="F3449" s="190"/>
      <c r="G3449" s="202"/>
      <c r="H3449" s="223"/>
    </row>
    <row r="3450" spans="2:8" x14ac:dyDescent="0.35">
      <c r="B3450" s="264">
        <f t="shared" si="53"/>
        <v>3435</v>
      </c>
      <c r="C3450" s="133"/>
      <c r="D3450" s="126"/>
      <c r="E3450" s="190"/>
      <c r="F3450" s="190"/>
      <c r="G3450" s="202"/>
      <c r="H3450" s="223"/>
    </row>
    <row r="3451" spans="2:8" x14ac:dyDescent="0.35">
      <c r="B3451" s="264">
        <f t="shared" si="53"/>
        <v>3436</v>
      </c>
      <c r="C3451" s="133"/>
      <c r="D3451" s="126"/>
      <c r="E3451" s="190"/>
      <c r="F3451" s="190"/>
      <c r="G3451" s="202"/>
      <c r="H3451" s="223"/>
    </row>
    <row r="3452" spans="2:8" x14ac:dyDescent="0.35">
      <c r="B3452" s="264">
        <f t="shared" si="53"/>
        <v>3437</v>
      </c>
      <c r="C3452" s="133"/>
      <c r="D3452" s="126"/>
      <c r="E3452" s="190"/>
      <c r="F3452" s="190"/>
      <c r="G3452" s="202"/>
      <c r="H3452" s="223"/>
    </row>
    <row r="3453" spans="2:8" x14ac:dyDescent="0.35">
      <c r="B3453" s="264">
        <f t="shared" si="53"/>
        <v>3438</v>
      </c>
      <c r="C3453" s="133"/>
      <c r="D3453" s="126"/>
      <c r="E3453" s="190"/>
      <c r="F3453" s="190"/>
      <c r="G3453" s="202"/>
      <c r="H3453" s="223"/>
    </row>
    <row r="3454" spans="2:8" x14ac:dyDescent="0.35">
      <c r="B3454" s="264">
        <f t="shared" si="53"/>
        <v>3439</v>
      </c>
      <c r="C3454" s="133"/>
      <c r="D3454" s="126"/>
      <c r="E3454" s="190"/>
      <c r="F3454" s="190"/>
      <c r="G3454" s="202"/>
      <c r="H3454" s="223"/>
    </row>
    <row r="3455" spans="2:8" x14ac:dyDescent="0.35">
      <c r="B3455" s="264">
        <f t="shared" si="53"/>
        <v>3440</v>
      </c>
      <c r="C3455" s="133"/>
      <c r="D3455" s="126"/>
      <c r="E3455" s="190"/>
      <c r="F3455" s="190"/>
      <c r="G3455" s="202"/>
      <c r="H3455" s="223"/>
    </row>
    <row r="3456" spans="2:8" x14ac:dyDescent="0.35">
      <c r="B3456" s="264">
        <f t="shared" si="53"/>
        <v>3441</v>
      </c>
      <c r="C3456" s="133"/>
      <c r="D3456" s="126"/>
      <c r="E3456" s="190"/>
      <c r="F3456" s="190"/>
      <c r="G3456" s="202"/>
      <c r="H3456" s="223"/>
    </row>
    <row r="3457" spans="2:8" x14ac:dyDescent="0.35">
      <c r="B3457" s="264">
        <f t="shared" si="53"/>
        <v>3442</v>
      </c>
      <c r="C3457" s="133"/>
      <c r="D3457" s="126"/>
      <c r="E3457" s="190"/>
      <c r="F3457" s="190"/>
      <c r="G3457" s="202"/>
      <c r="H3457" s="223"/>
    </row>
    <row r="3458" spans="2:8" x14ac:dyDescent="0.35">
      <c r="B3458" s="264">
        <f t="shared" si="53"/>
        <v>3443</v>
      </c>
      <c r="C3458" s="133"/>
      <c r="D3458" s="126"/>
      <c r="E3458" s="190"/>
      <c r="F3458" s="190"/>
      <c r="G3458" s="202"/>
      <c r="H3458" s="223"/>
    </row>
    <row r="3459" spans="2:8" x14ac:dyDescent="0.35">
      <c r="B3459" s="264">
        <f t="shared" si="53"/>
        <v>3444</v>
      </c>
      <c r="C3459" s="133"/>
      <c r="D3459" s="126"/>
      <c r="E3459" s="190"/>
      <c r="F3459" s="190"/>
      <c r="G3459" s="202"/>
      <c r="H3459" s="223"/>
    </row>
    <row r="3460" spans="2:8" x14ac:dyDescent="0.35">
      <c r="B3460" s="264">
        <f t="shared" si="53"/>
        <v>3445</v>
      </c>
      <c r="C3460" s="133"/>
      <c r="D3460" s="126"/>
      <c r="E3460" s="190"/>
      <c r="F3460" s="190"/>
      <c r="G3460" s="202"/>
      <c r="H3460" s="223"/>
    </row>
    <row r="3461" spans="2:8" x14ac:dyDescent="0.35">
      <c r="B3461" s="264">
        <f t="shared" si="53"/>
        <v>3446</v>
      </c>
      <c r="C3461" s="133"/>
      <c r="D3461" s="126"/>
      <c r="E3461" s="190"/>
      <c r="F3461" s="190"/>
      <c r="G3461" s="202"/>
      <c r="H3461" s="223"/>
    </row>
    <row r="3462" spans="2:8" x14ac:dyDescent="0.35">
      <c r="B3462" s="264">
        <f t="shared" si="53"/>
        <v>3447</v>
      </c>
      <c r="C3462" s="133"/>
      <c r="D3462" s="126"/>
      <c r="E3462" s="190"/>
      <c r="F3462" s="190"/>
      <c r="G3462" s="202"/>
      <c r="H3462" s="223"/>
    </row>
    <row r="3463" spans="2:8" x14ac:dyDescent="0.35">
      <c r="B3463" s="264">
        <f t="shared" si="53"/>
        <v>3448</v>
      </c>
      <c r="C3463" s="133"/>
      <c r="D3463" s="126"/>
      <c r="E3463" s="190"/>
      <c r="F3463" s="190"/>
      <c r="G3463" s="202"/>
      <c r="H3463" s="223"/>
    </row>
    <row r="3464" spans="2:8" x14ac:dyDescent="0.35">
      <c r="B3464" s="264">
        <f t="shared" si="53"/>
        <v>3449</v>
      </c>
      <c r="C3464" s="133"/>
      <c r="D3464" s="126"/>
      <c r="E3464" s="190"/>
      <c r="F3464" s="190"/>
      <c r="G3464" s="202"/>
      <c r="H3464" s="223"/>
    </row>
    <row r="3465" spans="2:8" x14ac:dyDescent="0.35">
      <c r="B3465" s="264">
        <f t="shared" si="53"/>
        <v>3450</v>
      </c>
      <c r="C3465" s="133"/>
      <c r="D3465" s="126"/>
      <c r="E3465" s="190"/>
      <c r="F3465" s="190"/>
      <c r="G3465" s="202"/>
      <c r="H3465" s="223"/>
    </row>
    <row r="3466" spans="2:8" x14ac:dyDescent="0.35">
      <c r="B3466" s="264">
        <f t="shared" si="53"/>
        <v>3451</v>
      </c>
      <c r="C3466" s="133"/>
      <c r="D3466" s="126"/>
      <c r="E3466" s="190"/>
      <c r="F3466" s="190"/>
      <c r="G3466" s="202"/>
      <c r="H3466" s="223"/>
    </row>
    <row r="3467" spans="2:8" x14ac:dyDescent="0.35">
      <c r="B3467" s="264">
        <f t="shared" si="53"/>
        <v>3452</v>
      </c>
      <c r="C3467" s="133"/>
      <c r="D3467" s="126"/>
      <c r="E3467" s="190"/>
      <c r="F3467" s="190"/>
      <c r="G3467" s="202"/>
      <c r="H3467" s="223"/>
    </row>
    <row r="3468" spans="2:8" x14ac:dyDescent="0.35">
      <c r="B3468" s="264">
        <f t="shared" si="53"/>
        <v>3453</v>
      </c>
      <c r="C3468" s="133"/>
      <c r="D3468" s="126"/>
      <c r="E3468" s="190"/>
      <c r="F3468" s="190"/>
      <c r="G3468" s="202"/>
      <c r="H3468" s="223"/>
    </row>
    <row r="3469" spans="2:8" x14ac:dyDescent="0.35">
      <c r="B3469" s="264">
        <f t="shared" si="53"/>
        <v>3454</v>
      </c>
      <c r="C3469" s="133"/>
      <c r="D3469" s="126"/>
      <c r="E3469" s="190"/>
      <c r="F3469" s="190"/>
      <c r="G3469" s="202"/>
      <c r="H3469" s="223"/>
    </row>
    <row r="3470" spans="2:8" x14ac:dyDescent="0.35">
      <c r="B3470" s="264">
        <f t="shared" si="53"/>
        <v>3455</v>
      </c>
      <c r="C3470" s="133"/>
      <c r="D3470" s="126"/>
      <c r="E3470" s="190"/>
      <c r="F3470" s="190"/>
      <c r="G3470" s="202"/>
      <c r="H3470" s="223"/>
    </row>
    <row r="3471" spans="2:8" x14ac:dyDescent="0.35">
      <c r="B3471" s="264">
        <f t="shared" si="53"/>
        <v>3456</v>
      </c>
      <c r="C3471" s="133"/>
      <c r="D3471" s="126"/>
      <c r="E3471" s="190"/>
      <c r="F3471" s="190"/>
      <c r="G3471" s="202"/>
      <c r="H3471" s="223"/>
    </row>
    <row r="3472" spans="2:8" x14ac:dyDescent="0.35">
      <c r="B3472" s="264">
        <f t="shared" si="53"/>
        <v>3457</v>
      </c>
      <c r="C3472" s="133"/>
      <c r="D3472" s="126"/>
      <c r="E3472" s="190"/>
      <c r="F3472" s="190"/>
      <c r="G3472" s="202"/>
      <c r="H3472" s="223"/>
    </row>
    <row r="3473" spans="2:8" x14ac:dyDescent="0.35">
      <c r="B3473" s="264">
        <f t="shared" ref="B3473:B3536" si="54">B3472+1</f>
        <v>3458</v>
      </c>
      <c r="C3473" s="133"/>
      <c r="D3473" s="126"/>
      <c r="E3473" s="190"/>
      <c r="F3473" s="190"/>
      <c r="G3473" s="202"/>
      <c r="H3473" s="223"/>
    </row>
    <row r="3474" spans="2:8" x14ac:dyDescent="0.35">
      <c r="B3474" s="264">
        <f t="shared" si="54"/>
        <v>3459</v>
      </c>
      <c r="C3474" s="133"/>
      <c r="D3474" s="126"/>
      <c r="E3474" s="190"/>
      <c r="F3474" s="190"/>
      <c r="G3474" s="202"/>
      <c r="H3474" s="223"/>
    </row>
    <row r="3475" spans="2:8" x14ac:dyDescent="0.35">
      <c r="B3475" s="264">
        <f t="shared" si="54"/>
        <v>3460</v>
      </c>
      <c r="C3475" s="133"/>
      <c r="D3475" s="126"/>
      <c r="E3475" s="190"/>
      <c r="F3475" s="190"/>
      <c r="G3475" s="202"/>
      <c r="H3475" s="223"/>
    </row>
    <row r="3476" spans="2:8" x14ac:dyDescent="0.35">
      <c r="B3476" s="264">
        <f t="shared" si="54"/>
        <v>3461</v>
      </c>
      <c r="C3476" s="133"/>
      <c r="D3476" s="126"/>
      <c r="E3476" s="190"/>
      <c r="F3476" s="190"/>
      <c r="G3476" s="202"/>
      <c r="H3476" s="223"/>
    </row>
    <row r="3477" spans="2:8" x14ac:dyDescent="0.35">
      <c r="B3477" s="264">
        <f t="shared" si="54"/>
        <v>3462</v>
      </c>
      <c r="C3477" s="133"/>
      <c r="D3477" s="126"/>
      <c r="E3477" s="190"/>
      <c r="F3477" s="190"/>
      <c r="G3477" s="202"/>
      <c r="H3477" s="223"/>
    </row>
    <row r="3478" spans="2:8" x14ac:dyDescent="0.35">
      <c r="B3478" s="264">
        <f t="shared" si="54"/>
        <v>3463</v>
      </c>
      <c r="C3478" s="133"/>
      <c r="D3478" s="126"/>
      <c r="E3478" s="190"/>
      <c r="F3478" s="190"/>
      <c r="G3478" s="202"/>
      <c r="H3478" s="223"/>
    </row>
    <row r="3479" spans="2:8" x14ac:dyDescent="0.35">
      <c r="B3479" s="264">
        <f t="shared" si="54"/>
        <v>3464</v>
      </c>
      <c r="C3479" s="133"/>
      <c r="D3479" s="126"/>
      <c r="E3479" s="190"/>
      <c r="F3479" s="190"/>
      <c r="G3479" s="202"/>
      <c r="H3479" s="223"/>
    </row>
    <row r="3480" spans="2:8" x14ac:dyDescent="0.35">
      <c r="B3480" s="264">
        <f t="shared" si="54"/>
        <v>3465</v>
      </c>
      <c r="C3480" s="133"/>
      <c r="D3480" s="126"/>
      <c r="E3480" s="190"/>
      <c r="F3480" s="190"/>
      <c r="G3480" s="202"/>
      <c r="H3480" s="223"/>
    </row>
    <row r="3481" spans="2:8" x14ac:dyDescent="0.35">
      <c r="B3481" s="264">
        <f t="shared" si="54"/>
        <v>3466</v>
      </c>
      <c r="C3481" s="133"/>
      <c r="D3481" s="126"/>
      <c r="E3481" s="190"/>
      <c r="F3481" s="190"/>
      <c r="G3481" s="202"/>
      <c r="H3481" s="223"/>
    </row>
    <row r="3482" spans="2:8" x14ac:dyDescent="0.35">
      <c r="B3482" s="264">
        <f t="shared" si="54"/>
        <v>3467</v>
      </c>
      <c r="C3482" s="133"/>
      <c r="D3482" s="126"/>
      <c r="E3482" s="190"/>
      <c r="F3482" s="190"/>
      <c r="G3482" s="202"/>
      <c r="H3482" s="223"/>
    </row>
    <row r="3483" spans="2:8" x14ac:dyDescent="0.35">
      <c r="B3483" s="264">
        <f t="shared" si="54"/>
        <v>3468</v>
      </c>
      <c r="C3483" s="133"/>
      <c r="D3483" s="126"/>
      <c r="E3483" s="190"/>
      <c r="F3483" s="190"/>
      <c r="G3483" s="202"/>
      <c r="H3483" s="223"/>
    </row>
    <row r="3484" spans="2:8" x14ac:dyDescent="0.35">
      <c r="B3484" s="264">
        <f t="shared" si="54"/>
        <v>3469</v>
      </c>
      <c r="C3484" s="133"/>
      <c r="D3484" s="126"/>
      <c r="E3484" s="190"/>
      <c r="F3484" s="190"/>
      <c r="G3484" s="202"/>
      <c r="H3484" s="223"/>
    </row>
    <row r="3485" spans="2:8" x14ac:dyDescent="0.35">
      <c r="B3485" s="264">
        <f t="shared" si="54"/>
        <v>3470</v>
      </c>
      <c r="C3485" s="133"/>
      <c r="D3485" s="126"/>
      <c r="E3485" s="190"/>
      <c r="F3485" s="190"/>
      <c r="G3485" s="202"/>
      <c r="H3485" s="223"/>
    </row>
    <row r="3486" spans="2:8" x14ac:dyDescent="0.35">
      <c r="B3486" s="264">
        <f t="shared" si="54"/>
        <v>3471</v>
      </c>
      <c r="C3486" s="133"/>
      <c r="D3486" s="126"/>
      <c r="E3486" s="190"/>
      <c r="F3486" s="190"/>
      <c r="G3486" s="202"/>
      <c r="H3486" s="223"/>
    </row>
    <row r="3487" spans="2:8" x14ac:dyDescent="0.35">
      <c r="B3487" s="264">
        <f t="shared" si="54"/>
        <v>3472</v>
      </c>
      <c r="C3487" s="133"/>
      <c r="D3487" s="126"/>
      <c r="E3487" s="190"/>
      <c r="F3487" s="190"/>
      <c r="G3487" s="202"/>
      <c r="H3487" s="223"/>
    </row>
    <row r="3488" spans="2:8" x14ac:dyDescent="0.35">
      <c r="B3488" s="264">
        <f t="shared" si="54"/>
        <v>3473</v>
      </c>
      <c r="C3488" s="133"/>
      <c r="D3488" s="126"/>
      <c r="E3488" s="190"/>
      <c r="F3488" s="190"/>
      <c r="G3488" s="202"/>
      <c r="H3488" s="223"/>
    </row>
    <row r="3489" spans="2:8" x14ac:dyDescent="0.35">
      <c r="B3489" s="264">
        <f t="shared" si="54"/>
        <v>3474</v>
      </c>
      <c r="C3489" s="133"/>
      <c r="D3489" s="126"/>
      <c r="E3489" s="190"/>
      <c r="F3489" s="190"/>
      <c r="G3489" s="202"/>
      <c r="H3489" s="223"/>
    </row>
    <row r="3490" spans="2:8" x14ac:dyDescent="0.35">
      <c r="B3490" s="264">
        <f t="shared" si="54"/>
        <v>3475</v>
      </c>
      <c r="C3490" s="133"/>
      <c r="D3490" s="126"/>
      <c r="E3490" s="190"/>
      <c r="F3490" s="190"/>
      <c r="G3490" s="202"/>
      <c r="H3490" s="223"/>
    </row>
    <row r="3491" spans="2:8" x14ac:dyDescent="0.35">
      <c r="B3491" s="264">
        <f t="shared" si="54"/>
        <v>3476</v>
      </c>
      <c r="C3491" s="133"/>
      <c r="D3491" s="126"/>
      <c r="E3491" s="190"/>
      <c r="F3491" s="190"/>
      <c r="G3491" s="202"/>
      <c r="H3491" s="223"/>
    </row>
    <row r="3492" spans="2:8" x14ac:dyDescent="0.35">
      <c r="B3492" s="264">
        <f t="shared" si="54"/>
        <v>3477</v>
      </c>
      <c r="C3492" s="133"/>
      <c r="D3492" s="126"/>
      <c r="E3492" s="190"/>
      <c r="F3492" s="190"/>
      <c r="G3492" s="202"/>
      <c r="H3492" s="223"/>
    </row>
    <row r="3493" spans="2:8" x14ac:dyDescent="0.35">
      <c r="B3493" s="264">
        <f t="shared" si="54"/>
        <v>3478</v>
      </c>
      <c r="C3493" s="133"/>
      <c r="D3493" s="126"/>
      <c r="E3493" s="190"/>
      <c r="F3493" s="190"/>
      <c r="G3493" s="202"/>
      <c r="H3493" s="223"/>
    </row>
    <row r="3494" spans="2:8" x14ac:dyDescent="0.35">
      <c r="B3494" s="264">
        <f t="shared" si="54"/>
        <v>3479</v>
      </c>
      <c r="C3494" s="133"/>
      <c r="D3494" s="126"/>
      <c r="E3494" s="190"/>
      <c r="F3494" s="190"/>
      <c r="G3494" s="202"/>
      <c r="H3494" s="223"/>
    </row>
    <row r="3495" spans="2:8" x14ac:dyDescent="0.35">
      <c r="B3495" s="264">
        <f t="shared" si="54"/>
        <v>3480</v>
      </c>
      <c r="C3495" s="133"/>
      <c r="D3495" s="126"/>
      <c r="E3495" s="190"/>
      <c r="F3495" s="190"/>
      <c r="G3495" s="202"/>
      <c r="H3495" s="223"/>
    </row>
    <row r="3496" spans="2:8" x14ac:dyDescent="0.35">
      <c r="B3496" s="264">
        <f t="shared" si="54"/>
        <v>3481</v>
      </c>
      <c r="C3496" s="133"/>
      <c r="D3496" s="126"/>
      <c r="E3496" s="190"/>
      <c r="F3496" s="190"/>
      <c r="G3496" s="202"/>
      <c r="H3496" s="223"/>
    </row>
    <row r="3497" spans="2:8" x14ac:dyDescent="0.35">
      <c r="B3497" s="264">
        <f t="shared" si="54"/>
        <v>3482</v>
      </c>
      <c r="C3497" s="133"/>
      <c r="D3497" s="126"/>
      <c r="E3497" s="190"/>
      <c r="F3497" s="190"/>
      <c r="G3497" s="202"/>
      <c r="H3497" s="223"/>
    </row>
    <row r="3498" spans="2:8" x14ac:dyDescent="0.35">
      <c r="B3498" s="264">
        <f t="shared" si="54"/>
        <v>3483</v>
      </c>
      <c r="C3498" s="133"/>
      <c r="D3498" s="126"/>
      <c r="E3498" s="190"/>
      <c r="F3498" s="190"/>
      <c r="G3498" s="202"/>
      <c r="H3498" s="223"/>
    </row>
    <row r="3499" spans="2:8" x14ac:dyDescent="0.35">
      <c r="B3499" s="264">
        <f t="shared" si="54"/>
        <v>3484</v>
      </c>
      <c r="C3499" s="133"/>
      <c r="D3499" s="126"/>
      <c r="E3499" s="190"/>
      <c r="F3499" s="190"/>
      <c r="G3499" s="202"/>
      <c r="H3499" s="223"/>
    </row>
    <row r="3500" spans="2:8" x14ac:dyDescent="0.35">
      <c r="B3500" s="264">
        <f t="shared" si="54"/>
        <v>3485</v>
      </c>
      <c r="C3500" s="133"/>
      <c r="D3500" s="126"/>
      <c r="E3500" s="190"/>
      <c r="F3500" s="190"/>
      <c r="G3500" s="202"/>
      <c r="H3500" s="223"/>
    </row>
    <row r="3501" spans="2:8" x14ac:dyDescent="0.35">
      <c r="B3501" s="264">
        <f t="shared" si="54"/>
        <v>3486</v>
      </c>
      <c r="C3501" s="133"/>
      <c r="D3501" s="126"/>
      <c r="E3501" s="190"/>
      <c r="F3501" s="190"/>
      <c r="G3501" s="202"/>
      <c r="H3501" s="223"/>
    </row>
    <row r="3502" spans="2:8" x14ac:dyDescent="0.35">
      <c r="B3502" s="264">
        <f t="shared" si="54"/>
        <v>3487</v>
      </c>
      <c r="C3502" s="133"/>
      <c r="D3502" s="126"/>
      <c r="E3502" s="190"/>
      <c r="F3502" s="190"/>
      <c r="G3502" s="202"/>
      <c r="H3502" s="223"/>
    </row>
    <row r="3503" spans="2:8" x14ac:dyDescent="0.35">
      <c r="B3503" s="264">
        <f t="shared" si="54"/>
        <v>3488</v>
      </c>
      <c r="C3503" s="133"/>
      <c r="D3503" s="126"/>
      <c r="E3503" s="190"/>
      <c r="F3503" s="190"/>
      <c r="G3503" s="202"/>
      <c r="H3503" s="223"/>
    </row>
    <row r="3504" spans="2:8" x14ac:dyDescent="0.35">
      <c r="B3504" s="264">
        <f t="shared" si="54"/>
        <v>3489</v>
      </c>
      <c r="C3504" s="133"/>
      <c r="D3504" s="126"/>
      <c r="E3504" s="190"/>
      <c r="F3504" s="190"/>
      <c r="G3504" s="202"/>
      <c r="H3504" s="223"/>
    </row>
    <row r="3505" spans="2:8" x14ac:dyDescent="0.35">
      <c r="B3505" s="264">
        <f t="shared" si="54"/>
        <v>3490</v>
      </c>
      <c r="C3505" s="133"/>
      <c r="D3505" s="126"/>
      <c r="E3505" s="190"/>
      <c r="F3505" s="190"/>
      <c r="G3505" s="202"/>
      <c r="H3505" s="223"/>
    </row>
    <row r="3506" spans="2:8" x14ac:dyDescent="0.35">
      <c r="B3506" s="264">
        <f t="shared" si="54"/>
        <v>3491</v>
      </c>
      <c r="C3506" s="133"/>
      <c r="D3506" s="126"/>
      <c r="E3506" s="190"/>
      <c r="F3506" s="190"/>
      <c r="G3506" s="202"/>
      <c r="H3506" s="223"/>
    </row>
    <row r="3507" spans="2:8" x14ac:dyDescent="0.35">
      <c r="B3507" s="264">
        <f t="shared" si="54"/>
        <v>3492</v>
      </c>
      <c r="C3507" s="133"/>
      <c r="D3507" s="126"/>
      <c r="E3507" s="190"/>
      <c r="F3507" s="190"/>
      <c r="G3507" s="202"/>
      <c r="H3507" s="223"/>
    </row>
    <row r="3508" spans="2:8" x14ac:dyDescent="0.35">
      <c r="B3508" s="264">
        <f t="shared" si="54"/>
        <v>3493</v>
      </c>
      <c r="C3508" s="133"/>
      <c r="D3508" s="126"/>
      <c r="E3508" s="190"/>
      <c r="F3508" s="190"/>
      <c r="G3508" s="202"/>
      <c r="H3508" s="223"/>
    </row>
    <row r="3509" spans="2:8" x14ac:dyDescent="0.35">
      <c r="B3509" s="264">
        <f t="shared" si="54"/>
        <v>3494</v>
      </c>
      <c r="C3509" s="133"/>
      <c r="D3509" s="126"/>
      <c r="E3509" s="190"/>
      <c r="F3509" s="190"/>
      <c r="G3509" s="202"/>
      <c r="H3509" s="223"/>
    </row>
    <row r="3510" spans="2:8" x14ac:dyDescent="0.35">
      <c r="B3510" s="264">
        <f t="shared" si="54"/>
        <v>3495</v>
      </c>
      <c r="C3510" s="133"/>
      <c r="D3510" s="126"/>
      <c r="E3510" s="190"/>
      <c r="F3510" s="190"/>
      <c r="G3510" s="202"/>
      <c r="H3510" s="223"/>
    </row>
    <row r="3511" spans="2:8" x14ac:dyDescent="0.35">
      <c r="B3511" s="264">
        <f t="shared" si="54"/>
        <v>3496</v>
      </c>
      <c r="C3511" s="133"/>
      <c r="D3511" s="126"/>
      <c r="E3511" s="190"/>
      <c r="F3511" s="190"/>
      <c r="G3511" s="202"/>
      <c r="H3511" s="223"/>
    </row>
    <row r="3512" spans="2:8" x14ac:dyDescent="0.35">
      <c r="B3512" s="264">
        <f t="shared" si="54"/>
        <v>3497</v>
      </c>
      <c r="C3512" s="133"/>
      <c r="D3512" s="126"/>
      <c r="E3512" s="190"/>
      <c r="F3512" s="190"/>
      <c r="G3512" s="202"/>
      <c r="H3512" s="223"/>
    </row>
    <row r="3513" spans="2:8" x14ac:dyDescent="0.35">
      <c r="B3513" s="264">
        <f t="shared" si="54"/>
        <v>3498</v>
      </c>
      <c r="C3513" s="133"/>
      <c r="D3513" s="126"/>
      <c r="E3513" s="190"/>
      <c r="F3513" s="190"/>
      <c r="G3513" s="202"/>
      <c r="H3513" s="223"/>
    </row>
    <row r="3514" spans="2:8" x14ac:dyDescent="0.35">
      <c r="B3514" s="264">
        <f t="shared" si="54"/>
        <v>3499</v>
      </c>
      <c r="C3514" s="133"/>
      <c r="D3514" s="126"/>
      <c r="E3514" s="190"/>
      <c r="F3514" s="190"/>
      <c r="G3514" s="202"/>
      <c r="H3514" s="223"/>
    </row>
    <row r="3515" spans="2:8" x14ac:dyDescent="0.35">
      <c r="B3515" s="264">
        <f t="shared" si="54"/>
        <v>3500</v>
      </c>
      <c r="C3515" s="133"/>
      <c r="D3515" s="126"/>
      <c r="E3515" s="190"/>
      <c r="F3515" s="190"/>
      <c r="G3515" s="202"/>
      <c r="H3515" s="223"/>
    </row>
    <row r="3516" spans="2:8" x14ac:dyDescent="0.35">
      <c r="B3516" s="264">
        <f t="shared" si="54"/>
        <v>3501</v>
      </c>
      <c r="C3516" s="133"/>
      <c r="D3516" s="126"/>
      <c r="E3516" s="190"/>
      <c r="F3516" s="190"/>
      <c r="G3516" s="202"/>
      <c r="H3516" s="223"/>
    </row>
    <row r="3517" spans="2:8" x14ac:dyDescent="0.35">
      <c r="B3517" s="264">
        <f t="shared" si="54"/>
        <v>3502</v>
      </c>
      <c r="C3517" s="133"/>
      <c r="D3517" s="126"/>
      <c r="E3517" s="190"/>
      <c r="F3517" s="190"/>
      <c r="G3517" s="202"/>
      <c r="H3517" s="223"/>
    </row>
    <row r="3518" spans="2:8" x14ac:dyDescent="0.35">
      <c r="B3518" s="264">
        <f t="shared" si="54"/>
        <v>3503</v>
      </c>
      <c r="C3518" s="133"/>
      <c r="D3518" s="126"/>
      <c r="E3518" s="190"/>
      <c r="F3518" s="190"/>
      <c r="G3518" s="202"/>
      <c r="H3518" s="223"/>
    </row>
    <row r="3519" spans="2:8" x14ac:dyDescent="0.35">
      <c r="B3519" s="264">
        <f t="shared" si="54"/>
        <v>3504</v>
      </c>
      <c r="C3519" s="133"/>
      <c r="D3519" s="126"/>
      <c r="E3519" s="190"/>
      <c r="F3519" s="190"/>
      <c r="G3519" s="202"/>
      <c r="H3519" s="223"/>
    </row>
    <row r="3520" spans="2:8" x14ac:dyDescent="0.35">
      <c r="B3520" s="264">
        <f t="shared" si="54"/>
        <v>3505</v>
      </c>
      <c r="C3520" s="133"/>
      <c r="D3520" s="126"/>
      <c r="E3520" s="190"/>
      <c r="F3520" s="190"/>
      <c r="G3520" s="202"/>
      <c r="H3520" s="223"/>
    </row>
    <row r="3521" spans="2:8" x14ac:dyDescent="0.35">
      <c r="B3521" s="264">
        <f t="shared" si="54"/>
        <v>3506</v>
      </c>
      <c r="C3521" s="133"/>
      <c r="D3521" s="126"/>
      <c r="E3521" s="190"/>
      <c r="F3521" s="190"/>
      <c r="G3521" s="202"/>
      <c r="H3521" s="223"/>
    </row>
    <row r="3522" spans="2:8" x14ac:dyDescent="0.35">
      <c r="B3522" s="264">
        <f t="shared" si="54"/>
        <v>3507</v>
      </c>
      <c r="C3522" s="133"/>
      <c r="D3522" s="126"/>
      <c r="E3522" s="190"/>
      <c r="F3522" s="190"/>
      <c r="G3522" s="202"/>
      <c r="H3522" s="223"/>
    </row>
    <row r="3523" spans="2:8" x14ac:dyDescent="0.35">
      <c r="B3523" s="264">
        <f t="shared" si="54"/>
        <v>3508</v>
      </c>
      <c r="C3523" s="133"/>
      <c r="D3523" s="126"/>
      <c r="E3523" s="190"/>
      <c r="F3523" s="190"/>
      <c r="G3523" s="202"/>
      <c r="H3523" s="223"/>
    </row>
    <row r="3524" spans="2:8" x14ac:dyDescent="0.35">
      <c r="B3524" s="264">
        <f t="shared" si="54"/>
        <v>3509</v>
      </c>
      <c r="C3524" s="133"/>
      <c r="D3524" s="126"/>
      <c r="E3524" s="190"/>
      <c r="F3524" s="190"/>
      <c r="G3524" s="202"/>
      <c r="H3524" s="223"/>
    </row>
    <row r="3525" spans="2:8" x14ac:dyDescent="0.35">
      <c r="B3525" s="264">
        <f t="shared" si="54"/>
        <v>3510</v>
      </c>
      <c r="C3525" s="133"/>
      <c r="D3525" s="126"/>
      <c r="E3525" s="190"/>
      <c r="F3525" s="190"/>
      <c r="G3525" s="202"/>
      <c r="H3525" s="223"/>
    </row>
    <row r="3526" spans="2:8" x14ac:dyDescent="0.35">
      <c r="B3526" s="264">
        <f t="shared" si="54"/>
        <v>3511</v>
      </c>
      <c r="C3526" s="133"/>
      <c r="D3526" s="126"/>
      <c r="E3526" s="190"/>
      <c r="F3526" s="190"/>
      <c r="G3526" s="202"/>
      <c r="H3526" s="223"/>
    </row>
    <row r="3527" spans="2:8" x14ac:dyDescent="0.35">
      <c r="B3527" s="264">
        <f t="shared" si="54"/>
        <v>3512</v>
      </c>
      <c r="C3527" s="133"/>
      <c r="D3527" s="126"/>
      <c r="E3527" s="190"/>
      <c r="F3527" s="190"/>
      <c r="G3527" s="202"/>
      <c r="H3527" s="223"/>
    </row>
    <row r="3528" spans="2:8" x14ac:dyDescent="0.35">
      <c r="B3528" s="264">
        <f t="shared" si="54"/>
        <v>3513</v>
      </c>
      <c r="C3528" s="133"/>
      <c r="D3528" s="126"/>
      <c r="E3528" s="190"/>
      <c r="F3528" s="190"/>
      <c r="G3528" s="202"/>
      <c r="H3528" s="223"/>
    </row>
    <row r="3529" spans="2:8" x14ac:dyDescent="0.35">
      <c r="B3529" s="264">
        <f t="shared" si="54"/>
        <v>3514</v>
      </c>
      <c r="C3529" s="133"/>
      <c r="D3529" s="126"/>
      <c r="E3529" s="190"/>
      <c r="F3529" s="190"/>
      <c r="G3529" s="202"/>
      <c r="H3529" s="223"/>
    </row>
    <row r="3530" spans="2:8" x14ac:dyDescent="0.35">
      <c r="B3530" s="264">
        <f t="shared" si="54"/>
        <v>3515</v>
      </c>
      <c r="C3530" s="133"/>
      <c r="D3530" s="126"/>
      <c r="E3530" s="190"/>
      <c r="F3530" s="190"/>
      <c r="G3530" s="202"/>
      <c r="H3530" s="223"/>
    </row>
    <row r="3531" spans="2:8" x14ac:dyDescent="0.35">
      <c r="B3531" s="264">
        <f t="shared" si="54"/>
        <v>3516</v>
      </c>
      <c r="C3531" s="133"/>
      <c r="D3531" s="126"/>
      <c r="E3531" s="190"/>
      <c r="F3531" s="190"/>
      <c r="G3531" s="202"/>
      <c r="H3531" s="223"/>
    </row>
    <row r="3532" spans="2:8" x14ac:dyDescent="0.35">
      <c r="B3532" s="264">
        <f t="shared" si="54"/>
        <v>3517</v>
      </c>
      <c r="C3532" s="133"/>
      <c r="D3532" s="126"/>
      <c r="E3532" s="190"/>
      <c r="F3532" s="190"/>
      <c r="G3532" s="202"/>
      <c r="H3532" s="223"/>
    </row>
    <row r="3533" spans="2:8" x14ac:dyDescent="0.35">
      <c r="B3533" s="264">
        <f t="shared" si="54"/>
        <v>3518</v>
      </c>
      <c r="C3533" s="133"/>
      <c r="D3533" s="126"/>
      <c r="E3533" s="190"/>
      <c r="F3533" s="190"/>
      <c r="G3533" s="202"/>
      <c r="H3533" s="223"/>
    </row>
    <row r="3534" spans="2:8" x14ac:dyDescent="0.35">
      <c r="B3534" s="264">
        <f t="shared" si="54"/>
        <v>3519</v>
      </c>
      <c r="C3534" s="133"/>
      <c r="D3534" s="126"/>
      <c r="E3534" s="190"/>
      <c r="F3534" s="190"/>
      <c r="G3534" s="202"/>
      <c r="H3534" s="223"/>
    </row>
    <row r="3535" spans="2:8" x14ac:dyDescent="0.35">
      <c r="B3535" s="264">
        <f t="shared" si="54"/>
        <v>3520</v>
      </c>
      <c r="C3535" s="133"/>
      <c r="D3535" s="126"/>
      <c r="E3535" s="190"/>
      <c r="F3535" s="190"/>
      <c r="G3535" s="202"/>
      <c r="H3535" s="223"/>
    </row>
    <row r="3536" spans="2:8" x14ac:dyDescent="0.35">
      <c r="B3536" s="264">
        <f t="shared" si="54"/>
        <v>3521</v>
      </c>
      <c r="C3536" s="133"/>
      <c r="D3536" s="126"/>
      <c r="E3536" s="190"/>
      <c r="F3536" s="190"/>
      <c r="G3536" s="202"/>
      <c r="H3536" s="223"/>
    </row>
    <row r="3537" spans="2:8" x14ac:dyDescent="0.35">
      <c r="B3537" s="264">
        <f t="shared" ref="B3537:B3600" si="55">B3536+1</f>
        <v>3522</v>
      </c>
      <c r="C3537" s="133"/>
      <c r="D3537" s="126"/>
      <c r="E3537" s="190"/>
      <c r="F3537" s="190"/>
      <c r="G3537" s="202"/>
      <c r="H3537" s="223"/>
    </row>
    <row r="3538" spans="2:8" x14ac:dyDescent="0.35">
      <c r="B3538" s="264">
        <f t="shared" si="55"/>
        <v>3523</v>
      </c>
      <c r="C3538" s="133"/>
      <c r="D3538" s="126"/>
      <c r="E3538" s="190"/>
      <c r="F3538" s="190"/>
      <c r="G3538" s="202"/>
      <c r="H3538" s="223"/>
    </row>
    <row r="3539" spans="2:8" x14ac:dyDescent="0.35">
      <c r="B3539" s="264">
        <f t="shared" si="55"/>
        <v>3524</v>
      </c>
      <c r="C3539" s="133"/>
      <c r="D3539" s="126"/>
      <c r="E3539" s="190"/>
      <c r="F3539" s="190"/>
      <c r="G3539" s="202"/>
      <c r="H3539" s="223"/>
    </row>
    <row r="3540" spans="2:8" x14ac:dyDescent="0.35">
      <c r="B3540" s="264">
        <f t="shared" si="55"/>
        <v>3525</v>
      </c>
      <c r="C3540" s="133"/>
      <c r="D3540" s="126"/>
      <c r="E3540" s="190"/>
      <c r="F3540" s="190"/>
      <c r="G3540" s="202"/>
      <c r="H3540" s="223"/>
    </row>
    <row r="3541" spans="2:8" x14ac:dyDescent="0.35">
      <c r="B3541" s="264">
        <f t="shared" si="55"/>
        <v>3526</v>
      </c>
      <c r="C3541" s="133"/>
      <c r="D3541" s="126"/>
      <c r="E3541" s="190"/>
      <c r="F3541" s="190"/>
      <c r="G3541" s="202"/>
      <c r="H3541" s="223"/>
    </row>
    <row r="3542" spans="2:8" x14ac:dyDescent="0.35">
      <c r="B3542" s="264">
        <f t="shared" si="55"/>
        <v>3527</v>
      </c>
      <c r="C3542" s="133"/>
      <c r="D3542" s="126"/>
      <c r="E3542" s="190"/>
      <c r="F3542" s="190"/>
      <c r="G3542" s="202"/>
      <c r="H3542" s="223"/>
    </row>
    <row r="3543" spans="2:8" x14ac:dyDescent="0.35">
      <c r="B3543" s="264">
        <f t="shared" si="55"/>
        <v>3528</v>
      </c>
      <c r="C3543" s="133"/>
      <c r="D3543" s="126"/>
      <c r="E3543" s="190"/>
      <c r="F3543" s="190"/>
      <c r="G3543" s="202"/>
      <c r="H3543" s="223"/>
    </row>
    <row r="3544" spans="2:8" x14ac:dyDescent="0.35">
      <c r="B3544" s="264">
        <f t="shared" si="55"/>
        <v>3529</v>
      </c>
      <c r="C3544" s="133"/>
      <c r="D3544" s="126"/>
      <c r="E3544" s="190"/>
      <c r="F3544" s="190"/>
      <c r="G3544" s="202"/>
      <c r="H3544" s="223"/>
    </row>
    <row r="3545" spans="2:8" x14ac:dyDescent="0.35">
      <c r="B3545" s="264">
        <f t="shared" si="55"/>
        <v>3530</v>
      </c>
      <c r="C3545" s="133"/>
      <c r="D3545" s="126"/>
      <c r="E3545" s="190"/>
      <c r="F3545" s="190"/>
      <c r="G3545" s="202"/>
      <c r="H3545" s="223"/>
    </row>
    <row r="3546" spans="2:8" x14ac:dyDescent="0.35">
      <c r="B3546" s="264">
        <f t="shared" si="55"/>
        <v>3531</v>
      </c>
      <c r="C3546" s="133"/>
      <c r="D3546" s="126"/>
      <c r="E3546" s="190"/>
      <c r="F3546" s="190"/>
      <c r="G3546" s="202"/>
      <c r="H3546" s="223"/>
    </row>
    <row r="3547" spans="2:8" x14ac:dyDescent="0.35">
      <c r="B3547" s="264">
        <f t="shared" si="55"/>
        <v>3532</v>
      </c>
      <c r="C3547" s="133"/>
      <c r="D3547" s="126"/>
      <c r="E3547" s="190"/>
      <c r="F3547" s="190"/>
      <c r="G3547" s="202"/>
      <c r="H3547" s="223"/>
    </row>
    <row r="3548" spans="2:8" x14ac:dyDescent="0.35">
      <c r="B3548" s="264">
        <f t="shared" si="55"/>
        <v>3533</v>
      </c>
      <c r="C3548" s="133"/>
      <c r="D3548" s="126"/>
      <c r="E3548" s="190"/>
      <c r="F3548" s="190"/>
      <c r="G3548" s="202"/>
      <c r="H3548" s="223"/>
    </row>
    <row r="3549" spans="2:8" x14ac:dyDescent="0.35">
      <c r="B3549" s="264">
        <f t="shared" si="55"/>
        <v>3534</v>
      </c>
      <c r="C3549" s="133"/>
      <c r="D3549" s="126"/>
      <c r="E3549" s="190"/>
      <c r="F3549" s="190"/>
      <c r="G3549" s="202"/>
      <c r="H3549" s="223"/>
    </row>
    <row r="3550" spans="2:8" x14ac:dyDescent="0.35">
      <c r="B3550" s="264">
        <f t="shared" si="55"/>
        <v>3535</v>
      </c>
      <c r="C3550" s="133"/>
      <c r="D3550" s="126"/>
      <c r="E3550" s="190"/>
      <c r="F3550" s="190"/>
      <c r="G3550" s="202"/>
      <c r="H3550" s="223"/>
    </row>
    <row r="3551" spans="2:8" x14ac:dyDescent="0.35">
      <c r="B3551" s="264">
        <f t="shared" si="55"/>
        <v>3536</v>
      </c>
      <c r="C3551" s="133"/>
      <c r="D3551" s="126"/>
      <c r="E3551" s="190"/>
      <c r="F3551" s="190"/>
      <c r="G3551" s="202"/>
      <c r="H3551" s="223"/>
    </row>
    <row r="3552" spans="2:8" x14ac:dyDescent="0.35">
      <c r="B3552" s="264">
        <f t="shared" si="55"/>
        <v>3537</v>
      </c>
      <c r="C3552" s="133"/>
      <c r="D3552" s="126"/>
      <c r="E3552" s="190"/>
      <c r="F3552" s="190"/>
      <c r="G3552" s="202"/>
      <c r="H3552" s="223"/>
    </row>
    <row r="3553" spans="2:8" x14ac:dyDescent="0.35">
      <c r="B3553" s="264">
        <f t="shared" si="55"/>
        <v>3538</v>
      </c>
      <c r="C3553" s="133"/>
      <c r="D3553" s="126"/>
      <c r="E3553" s="190"/>
      <c r="F3553" s="190"/>
      <c r="G3553" s="202"/>
      <c r="H3553" s="223"/>
    </row>
    <row r="3554" spans="2:8" x14ac:dyDescent="0.35">
      <c r="B3554" s="264">
        <f t="shared" si="55"/>
        <v>3539</v>
      </c>
      <c r="C3554" s="133"/>
      <c r="D3554" s="126"/>
      <c r="E3554" s="190"/>
      <c r="F3554" s="190"/>
      <c r="G3554" s="202"/>
      <c r="H3554" s="223"/>
    </row>
    <row r="3555" spans="2:8" x14ac:dyDescent="0.35">
      <c r="B3555" s="264">
        <f t="shared" si="55"/>
        <v>3540</v>
      </c>
      <c r="C3555" s="133"/>
      <c r="D3555" s="126"/>
      <c r="E3555" s="190"/>
      <c r="F3555" s="190"/>
      <c r="G3555" s="202"/>
      <c r="H3555" s="223"/>
    </row>
    <row r="3556" spans="2:8" x14ac:dyDescent="0.35">
      <c r="B3556" s="264">
        <f t="shared" si="55"/>
        <v>3541</v>
      </c>
      <c r="C3556" s="133"/>
      <c r="D3556" s="126"/>
      <c r="E3556" s="190"/>
      <c r="F3556" s="190"/>
      <c r="G3556" s="202"/>
      <c r="H3556" s="223"/>
    </row>
    <row r="3557" spans="2:8" x14ac:dyDescent="0.35">
      <c r="B3557" s="264">
        <f t="shared" si="55"/>
        <v>3542</v>
      </c>
      <c r="C3557" s="133"/>
      <c r="D3557" s="126"/>
      <c r="E3557" s="190"/>
      <c r="F3557" s="190"/>
      <c r="G3557" s="202"/>
      <c r="H3557" s="223"/>
    </row>
    <row r="3558" spans="2:8" x14ac:dyDescent="0.35">
      <c r="B3558" s="264">
        <f t="shared" si="55"/>
        <v>3543</v>
      </c>
      <c r="C3558" s="133"/>
      <c r="D3558" s="126"/>
      <c r="E3558" s="190"/>
      <c r="F3558" s="190"/>
      <c r="G3558" s="202"/>
      <c r="H3558" s="223"/>
    </row>
    <row r="3559" spans="2:8" x14ac:dyDescent="0.35">
      <c r="B3559" s="264">
        <f t="shared" si="55"/>
        <v>3544</v>
      </c>
      <c r="C3559" s="133"/>
      <c r="D3559" s="126"/>
      <c r="E3559" s="190"/>
      <c r="F3559" s="190"/>
      <c r="G3559" s="202"/>
      <c r="H3559" s="223"/>
    </row>
    <row r="3560" spans="2:8" x14ac:dyDescent="0.35">
      <c r="B3560" s="264">
        <f t="shared" si="55"/>
        <v>3545</v>
      </c>
      <c r="C3560" s="133"/>
      <c r="D3560" s="126"/>
      <c r="E3560" s="190"/>
      <c r="F3560" s="190"/>
      <c r="G3560" s="202"/>
      <c r="H3560" s="223"/>
    </row>
    <row r="3561" spans="2:8" x14ac:dyDescent="0.35">
      <c r="B3561" s="264">
        <f t="shared" si="55"/>
        <v>3546</v>
      </c>
      <c r="C3561" s="133"/>
      <c r="D3561" s="126"/>
      <c r="E3561" s="190"/>
      <c r="F3561" s="190"/>
      <c r="G3561" s="202"/>
      <c r="H3561" s="223"/>
    </row>
    <row r="3562" spans="2:8" x14ac:dyDescent="0.35">
      <c r="B3562" s="264">
        <f t="shared" si="55"/>
        <v>3547</v>
      </c>
      <c r="C3562" s="133"/>
      <c r="D3562" s="126"/>
      <c r="E3562" s="190"/>
      <c r="F3562" s="190"/>
      <c r="G3562" s="202"/>
      <c r="H3562" s="223"/>
    </row>
    <row r="3563" spans="2:8" x14ac:dyDescent="0.35">
      <c r="B3563" s="264">
        <f t="shared" si="55"/>
        <v>3548</v>
      </c>
      <c r="C3563" s="133"/>
      <c r="D3563" s="126"/>
      <c r="E3563" s="190"/>
      <c r="F3563" s="190"/>
      <c r="G3563" s="202"/>
      <c r="H3563" s="223"/>
    </row>
    <row r="3564" spans="2:8" x14ac:dyDescent="0.35">
      <c r="B3564" s="264">
        <f t="shared" si="55"/>
        <v>3549</v>
      </c>
      <c r="C3564" s="133"/>
      <c r="D3564" s="126"/>
      <c r="E3564" s="190"/>
      <c r="F3564" s="190"/>
      <c r="G3564" s="202"/>
      <c r="H3564" s="223"/>
    </row>
    <row r="3565" spans="2:8" x14ac:dyDescent="0.35">
      <c r="B3565" s="264">
        <f t="shared" si="55"/>
        <v>3550</v>
      </c>
      <c r="C3565" s="133"/>
      <c r="D3565" s="126"/>
      <c r="E3565" s="190"/>
      <c r="F3565" s="190"/>
      <c r="G3565" s="202"/>
      <c r="H3565" s="223"/>
    </row>
    <row r="3566" spans="2:8" x14ac:dyDescent="0.35">
      <c r="B3566" s="264">
        <f t="shared" si="55"/>
        <v>3551</v>
      </c>
      <c r="C3566" s="133"/>
      <c r="D3566" s="126"/>
      <c r="E3566" s="190"/>
      <c r="F3566" s="190"/>
      <c r="G3566" s="202"/>
      <c r="H3566" s="223"/>
    </row>
    <row r="3567" spans="2:8" x14ac:dyDescent="0.35">
      <c r="B3567" s="264">
        <f t="shared" si="55"/>
        <v>3552</v>
      </c>
      <c r="C3567" s="133"/>
      <c r="D3567" s="126"/>
      <c r="E3567" s="190"/>
      <c r="F3567" s="190"/>
      <c r="G3567" s="202"/>
      <c r="H3567" s="223"/>
    </row>
    <row r="3568" spans="2:8" x14ac:dyDescent="0.35">
      <c r="B3568" s="264">
        <f t="shared" si="55"/>
        <v>3553</v>
      </c>
      <c r="C3568" s="133"/>
      <c r="D3568" s="126"/>
      <c r="E3568" s="190"/>
      <c r="F3568" s="190"/>
      <c r="G3568" s="202"/>
      <c r="H3568" s="223"/>
    </row>
    <row r="3569" spans="2:8" x14ac:dyDescent="0.35">
      <c r="B3569" s="264">
        <f t="shared" si="55"/>
        <v>3554</v>
      </c>
      <c r="C3569" s="133"/>
      <c r="D3569" s="126"/>
      <c r="E3569" s="190"/>
      <c r="F3569" s="190"/>
      <c r="G3569" s="202"/>
      <c r="H3569" s="223"/>
    </row>
    <row r="3570" spans="2:8" x14ac:dyDescent="0.35">
      <c r="B3570" s="264">
        <f t="shared" si="55"/>
        <v>3555</v>
      </c>
      <c r="C3570" s="133"/>
      <c r="D3570" s="126"/>
      <c r="E3570" s="190"/>
      <c r="F3570" s="190"/>
      <c r="G3570" s="202"/>
      <c r="H3570" s="223"/>
    </row>
    <row r="3571" spans="2:8" x14ac:dyDescent="0.35">
      <c r="B3571" s="264">
        <f t="shared" si="55"/>
        <v>3556</v>
      </c>
      <c r="C3571" s="133"/>
      <c r="D3571" s="126"/>
      <c r="E3571" s="190"/>
      <c r="F3571" s="190"/>
      <c r="G3571" s="202"/>
      <c r="H3571" s="223"/>
    </row>
    <row r="3572" spans="2:8" x14ac:dyDescent="0.35">
      <c r="B3572" s="264">
        <f t="shared" si="55"/>
        <v>3557</v>
      </c>
      <c r="C3572" s="133"/>
      <c r="D3572" s="126"/>
      <c r="E3572" s="190"/>
      <c r="F3572" s="190"/>
      <c r="G3572" s="202"/>
      <c r="H3572" s="223"/>
    </row>
    <row r="3573" spans="2:8" x14ac:dyDescent="0.35">
      <c r="B3573" s="264">
        <f t="shared" si="55"/>
        <v>3558</v>
      </c>
      <c r="C3573" s="133"/>
      <c r="D3573" s="126"/>
      <c r="E3573" s="190"/>
      <c r="F3573" s="190"/>
      <c r="G3573" s="202"/>
      <c r="H3573" s="223"/>
    </row>
    <row r="3574" spans="2:8" x14ac:dyDescent="0.35">
      <c r="B3574" s="264">
        <f t="shared" si="55"/>
        <v>3559</v>
      </c>
      <c r="C3574" s="133"/>
      <c r="D3574" s="126"/>
      <c r="E3574" s="190"/>
      <c r="F3574" s="190"/>
      <c r="G3574" s="202"/>
      <c r="H3574" s="223"/>
    </row>
    <row r="3575" spans="2:8" x14ac:dyDescent="0.35">
      <c r="B3575" s="264">
        <f t="shared" si="55"/>
        <v>3560</v>
      </c>
      <c r="C3575" s="133"/>
      <c r="D3575" s="126"/>
      <c r="E3575" s="190"/>
      <c r="F3575" s="190"/>
      <c r="G3575" s="202"/>
      <c r="H3575" s="223"/>
    </row>
    <row r="3576" spans="2:8" x14ac:dyDescent="0.35">
      <c r="B3576" s="264">
        <f t="shared" si="55"/>
        <v>3561</v>
      </c>
      <c r="C3576" s="133"/>
      <c r="D3576" s="126"/>
      <c r="E3576" s="190"/>
      <c r="F3576" s="190"/>
      <c r="G3576" s="202"/>
      <c r="H3576" s="223"/>
    </row>
    <row r="3577" spans="2:8" x14ac:dyDescent="0.35">
      <c r="B3577" s="264">
        <f t="shared" si="55"/>
        <v>3562</v>
      </c>
      <c r="C3577" s="133"/>
      <c r="D3577" s="126"/>
      <c r="E3577" s="190"/>
      <c r="F3577" s="190"/>
      <c r="G3577" s="202"/>
      <c r="H3577" s="223"/>
    </row>
    <row r="3578" spans="2:8" x14ac:dyDescent="0.35">
      <c r="B3578" s="264">
        <f t="shared" si="55"/>
        <v>3563</v>
      </c>
      <c r="C3578" s="133"/>
      <c r="D3578" s="126"/>
      <c r="E3578" s="190"/>
      <c r="F3578" s="190"/>
      <c r="G3578" s="202"/>
      <c r="H3578" s="223"/>
    </row>
    <row r="3579" spans="2:8" x14ac:dyDescent="0.35">
      <c r="B3579" s="264">
        <f t="shared" si="55"/>
        <v>3564</v>
      </c>
      <c r="C3579" s="133"/>
      <c r="D3579" s="126"/>
      <c r="E3579" s="190"/>
      <c r="F3579" s="190"/>
      <c r="G3579" s="202"/>
      <c r="H3579" s="223"/>
    </row>
    <row r="3580" spans="2:8" x14ac:dyDescent="0.35">
      <c r="B3580" s="264">
        <f t="shared" si="55"/>
        <v>3565</v>
      </c>
      <c r="C3580" s="133"/>
      <c r="D3580" s="126"/>
      <c r="E3580" s="190"/>
      <c r="F3580" s="190"/>
      <c r="G3580" s="202"/>
      <c r="H3580" s="223"/>
    </row>
    <row r="3581" spans="2:8" x14ac:dyDescent="0.35">
      <c r="B3581" s="264">
        <f t="shared" si="55"/>
        <v>3566</v>
      </c>
      <c r="C3581" s="133"/>
      <c r="D3581" s="126"/>
      <c r="E3581" s="190"/>
      <c r="F3581" s="190"/>
      <c r="G3581" s="202"/>
      <c r="H3581" s="223"/>
    </row>
    <row r="3582" spans="2:8" x14ac:dyDescent="0.35">
      <c r="B3582" s="264">
        <f t="shared" si="55"/>
        <v>3567</v>
      </c>
      <c r="C3582" s="133"/>
      <c r="D3582" s="126"/>
      <c r="E3582" s="190"/>
      <c r="F3582" s="190"/>
      <c r="G3582" s="202"/>
      <c r="H3582" s="223"/>
    </row>
    <row r="3583" spans="2:8" x14ac:dyDescent="0.35">
      <c r="B3583" s="264">
        <f t="shared" si="55"/>
        <v>3568</v>
      </c>
      <c r="C3583" s="133"/>
      <c r="D3583" s="126"/>
      <c r="E3583" s="190"/>
      <c r="F3583" s="190"/>
      <c r="G3583" s="202"/>
      <c r="H3583" s="223"/>
    </row>
    <row r="3584" spans="2:8" x14ac:dyDescent="0.35">
      <c r="B3584" s="264">
        <f t="shared" si="55"/>
        <v>3569</v>
      </c>
      <c r="C3584" s="133"/>
      <c r="D3584" s="126"/>
      <c r="E3584" s="190"/>
      <c r="F3584" s="190"/>
      <c r="G3584" s="202"/>
      <c r="H3584" s="223"/>
    </row>
    <row r="3585" spans="2:8" x14ac:dyDescent="0.35">
      <c r="B3585" s="264">
        <f t="shared" si="55"/>
        <v>3570</v>
      </c>
      <c r="C3585" s="133"/>
      <c r="D3585" s="126"/>
      <c r="E3585" s="190"/>
      <c r="F3585" s="190"/>
      <c r="G3585" s="202"/>
      <c r="H3585" s="223"/>
    </row>
    <row r="3586" spans="2:8" x14ac:dyDescent="0.35">
      <c r="B3586" s="264">
        <f t="shared" si="55"/>
        <v>3571</v>
      </c>
      <c r="C3586" s="133"/>
      <c r="D3586" s="126"/>
      <c r="E3586" s="190"/>
      <c r="F3586" s="190"/>
      <c r="G3586" s="202"/>
      <c r="H3586" s="223"/>
    </row>
    <row r="3587" spans="2:8" x14ac:dyDescent="0.35">
      <c r="B3587" s="264">
        <f t="shared" si="55"/>
        <v>3572</v>
      </c>
      <c r="C3587" s="133"/>
      <c r="D3587" s="126"/>
      <c r="E3587" s="190"/>
      <c r="F3587" s="190"/>
      <c r="G3587" s="202"/>
      <c r="H3587" s="223"/>
    </row>
    <row r="3588" spans="2:8" x14ac:dyDescent="0.35">
      <c r="B3588" s="264">
        <f t="shared" si="55"/>
        <v>3573</v>
      </c>
      <c r="C3588" s="133"/>
      <c r="D3588" s="126"/>
      <c r="E3588" s="190"/>
      <c r="F3588" s="190"/>
      <c r="G3588" s="202"/>
      <c r="H3588" s="223"/>
    </row>
    <row r="3589" spans="2:8" x14ac:dyDescent="0.35">
      <c r="B3589" s="264">
        <f t="shared" si="55"/>
        <v>3574</v>
      </c>
      <c r="C3589" s="133"/>
      <c r="D3589" s="126"/>
      <c r="E3589" s="190"/>
      <c r="F3589" s="190"/>
      <c r="G3589" s="202"/>
      <c r="H3589" s="223"/>
    </row>
    <row r="3590" spans="2:8" x14ac:dyDescent="0.35">
      <c r="B3590" s="264">
        <f t="shared" si="55"/>
        <v>3575</v>
      </c>
      <c r="C3590" s="133"/>
      <c r="D3590" s="126"/>
      <c r="E3590" s="190"/>
      <c r="F3590" s="190"/>
      <c r="G3590" s="202"/>
      <c r="H3590" s="223"/>
    </row>
    <row r="3591" spans="2:8" x14ac:dyDescent="0.35">
      <c r="B3591" s="264">
        <f t="shared" si="55"/>
        <v>3576</v>
      </c>
      <c r="C3591" s="133"/>
      <c r="D3591" s="126"/>
      <c r="E3591" s="190"/>
      <c r="F3591" s="190"/>
      <c r="G3591" s="202"/>
      <c r="H3591" s="223"/>
    </row>
    <row r="3592" spans="2:8" x14ac:dyDescent="0.35">
      <c r="B3592" s="264">
        <f t="shared" si="55"/>
        <v>3577</v>
      </c>
      <c r="C3592" s="133"/>
      <c r="D3592" s="126"/>
      <c r="E3592" s="190"/>
      <c r="F3592" s="190"/>
      <c r="G3592" s="202"/>
      <c r="H3592" s="223"/>
    </row>
    <row r="3593" spans="2:8" x14ac:dyDescent="0.35">
      <c r="B3593" s="264">
        <f t="shared" si="55"/>
        <v>3578</v>
      </c>
      <c r="C3593" s="133"/>
      <c r="D3593" s="126"/>
      <c r="E3593" s="190"/>
      <c r="F3593" s="190"/>
      <c r="G3593" s="202"/>
      <c r="H3593" s="223"/>
    </row>
    <row r="3594" spans="2:8" x14ac:dyDescent="0.35">
      <c r="B3594" s="264">
        <f t="shared" si="55"/>
        <v>3579</v>
      </c>
      <c r="C3594" s="133"/>
      <c r="D3594" s="126"/>
      <c r="E3594" s="190"/>
      <c r="F3594" s="190"/>
      <c r="G3594" s="202"/>
      <c r="H3594" s="223"/>
    </row>
    <row r="3595" spans="2:8" x14ac:dyDescent="0.35">
      <c r="B3595" s="264">
        <f t="shared" si="55"/>
        <v>3580</v>
      </c>
      <c r="C3595" s="133"/>
      <c r="D3595" s="126"/>
      <c r="E3595" s="190"/>
      <c r="F3595" s="190"/>
      <c r="G3595" s="202"/>
      <c r="H3595" s="223"/>
    </row>
    <row r="3596" spans="2:8" x14ac:dyDescent="0.35">
      <c r="B3596" s="264">
        <f t="shared" si="55"/>
        <v>3581</v>
      </c>
      <c r="C3596" s="133"/>
      <c r="D3596" s="126"/>
      <c r="E3596" s="190"/>
      <c r="F3596" s="190"/>
      <c r="G3596" s="202"/>
      <c r="H3596" s="223"/>
    </row>
    <row r="3597" spans="2:8" x14ac:dyDescent="0.35">
      <c r="B3597" s="264">
        <f t="shared" si="55"/>
        <v>3582</v>
      </c>
      <c r="C3597" s="133"/>
      <c r="D3597" s="126"/>
      <c r="E3597" s="190"/>
      <c r="F3597" s="190"/>
      <c r="G3597" s="202"/>
      <c r="H3597" s="223"/>
    </row>
    <row r="3598" spans="2:8" x14ac:dyDescent="0.35">
      <c r="B3598" s="264">
        <f t="shared" si="55"/>
        <v>3583</v>
      </c>
      <c r="C3598" s="133"/>
      <c r="D3598" s="126"/>
      <c r="E3598" s="190"/>
      <c r="F3598" s="190"/>
      <c r="G3598" s="202"/>
      <c r="H3598" s="223"/>
    </row>
    <row r="3599" spans="2:8" x14ac:dyDescent="0.35">
      <c r="B3599" s="264">
        <f t="shared" si="55"/>
        <v>3584</v>
      </c>
      <c r="C3599" s="133"/>
      <c r="D3599" s="126"/>
      <c r="E3599" s="190"/>
      <c r="F3599" s="190"/>
      <c r="G3599" s="202"/>
      <c r="H3599" s="223"/>
    </row>
    <row r="3600" spans="2:8" x14ac:dyDescent="0.35">
      <c r="B3600" s="264">
        <f t="shared" si="55"/>
        <v>3585</v>
      </c>
      <c r="C3600" s="133"/>
      <c r="D3600" s="126"/>
      <c r="E3600" s="190"/>
      <c r="F3600" s="190"/>
      <c r="G3600" s="202"/>
      <c r="H3600" s="223"/>
    </row>
    <row r="3601" spans="2:8" x14ac:dyDescent="0.35">
      <c r="B3601" s="264">
        <f t="shared" ref="B3601:B3641" si="56">B3600+1</f>
        <v>3586</v>
      </c>
      <c r="C3601" s="133"/>
      <c r="D3601" s="126"/>
      <c r="E3601" s="190"/>
      <c r="F3601" s="190"/>
      <c r="G3601" s="202"/>
      <c r="H3601" s="223"/>
    </row>
    <row r="3602" spans="2:8" x14ac:dyDescent="0.35">
      <c r="B3602" s="264">
        <f t="shared" si="56"/>
        <v>3587</v>
      </c>
      <c r="C3602" s="133"/>
      <c r="D3602" s="126"/>
      <c r="E3602" s="190"/>
      <c r="F3602" s="190"/>
      <c r="G3602" s="202"/>
      <c r="H3602" s="223"/>
    </row>
    <row r="3603" spans="2:8" x14ac:dyDescent="0.35">
      <c r="B3603" s="264">
        <f t="shared" si="56"/>
        <v>3588</v>
      </c>
      <c r="C3603" s="133"/>
      <c r="D3603" s="126"/>
      <c r="E3603" s="190"/>
      <c r="F3603" s="190"/>
      <c r="G3603" s="202"/>
      <c r="H3603" s="223"/>
    </row>
    <row r="3604" spans="2:8" x14ac:dyDescent="0.35">
      <c r="B3604" s="264">
        <f t="shared" si="56"/>
        <v>3589</v>
      </c>
      <c r="C3604" s="133"/>
      <c r="D3604" s="126"/>
      <c r="E3604" s="190"/>
      <c r="F3604" s="190"/>
      <c r="G3604" s="202"/>
      <c r="H3604" s="223"/>
    </row>
    <row r="3605" spans="2:8" x14ac:dyDescent="0.35">
      <c r="B3605" s="264">
        <f t="shared" si="56"/>
        <v>3590</v>
      </c>
      <c r="C3605" s="133"/>
      <c r="D3605" s="126"/>
      <c r="E3605" s="190"/>
      <c r="F3605" s="190"/>
      <c r="G3605" s="202"/>
      <c r="H3605" s="223"/>
    </row>
    <row r="3606" spans="2:8" x14ac:dyDescent="0.35">
      <c r="B3606" s="264">
        <f t="shared" si="56"/>
        <v>3591</v>
      </c>
      <c r="C3606" s="133"/>
      <c r="D3606" s="126"/>
      <c r="E3606" s="190"/>
      <c r="F3606" s="190"/>
      <c r="G3606" s="202"/>
      <c r="H3606" s="223"/>
    </row>
    <row r="3607" spans="2:8" x14ac:dyDescent="0.35">
      <c r="B3607" s="264">
        <f t="shared" si="56"/>
        <v>3592</v>
      </c>
      <c r="C3607" s="133"/>
      <c r="D3607" s="126"/>
      <c r="E3607" s="190"/>
      <c r="F3607" s="190"/>
      <c r="G3607" s="202"/>
      <c r="H3607" s="223"/>
    </row>
    <row r="3608" spans="2:8" x14ac:dyDescent="0.35">
      <c r="B3608" s="264">
        <f t="shared" si="56"/>
        <v>3593</v>
      </c>
      <c r="C3608" s="133"/>
      <c r="D3608" s="126"/>
      <c r="E3608" s="190"/>
      <c r="F3608" s="190"/>
      <c r="G3608" s="202"/>
      <c r="H3608" s="223"/>
    </row>
    <row r="3609" spans="2:8" x14ac:dyDescent="0.35">
      <c r="B3609" s="264">
        <f t="shared" si="56"/>
        <v>3594</v>
      </c>
      <c r="C3609" s="133"/>
      <c r="D3609" s="126"/>
      <c r="E3609" s="190"/>
      <c r="F3609" s="190"/>
      <c r="G3609" s="202"/>
      <c r="H3609" s="223"/>
    </row>
    <row r="3610" spans="2:8" x14ac:dyDescent="0.35">
      <c r="B3610" s="264">
        <f t="shared" si="56"/>
        <v>3595</v>
      </c>
      <c r="C3610" s="133"/>
      <c r="D3610" s="126"/>
      <c r="E3610" s="190"/>
      <c r="F3610" s="190"/>
      <c r="G3610" s="202"/>
      <c r="H3610" s="223"/>
    </row>
    <row r="3611" spans="2:8" x14ac:dyDescent="0.35">
      <c r="B3611" s="264">
        <f t="shared" si="56"/>
        <v>3596</v>
      </c>
      <c r="C3611" s="133"/>
      <c r="D3611" s="126"/>
      <c r="E3611" s="190"/>
      <c r="F3611" s="190"/>
      <c r="G3611" s="202"/>
      <c r="H3611" s="223"/>
    </row>
    <row r="3612" spans="2:8" x14ac:dyDescent="0.35">
      <c r="B3612" s="264">
        <f t="shared" si="56"/>
        <v>3597</v>
      </c>
      <c r="C3612" s="133"/>
      <c r="D3612" s="126"/>
      <c r="E3612" s="190"/>
      <c r="F3612" s="190"/>
      <c r="G3612" s="202"/>
      <c r="H3612" s="223"/>
    </row>
    <row r="3613" spans="2:8" x14ac:dyDescent="0.35">
      <c r="B3613" s="264">
        <f t="shared" si="56"/>
        <v>3598</v>
      </c>
      <c r="C3613" s="133"/>
      <c r="D3613" s="126"/>
      <c r="E3613" s="190"/>
      <c r="F3613" s="190"/>
      <c r="G3613" s="202"/>
      <c r="H3613" s="223"/>
    </row>
    <row r="3614" spans="2:8" x14ac:dyDescent="0.35">
      <c r="B3614" s="264">
        <f t="shared" si="56"/>
        <v>3599</v>
      </c>
      <c r="C3614" s="133"/>
      <c r="D3614" s="126"/>
      <c r="E3614" s="190"/>
      <c r="F3614" s="190"/>
      <c r="G3614" s="202"/>
      <c r="H3614" s="223"/>
    </row>
    <row r="3615" spans="2:8" x14ac:dyDescent="0.35">
      <c r="B3615" s="264">
        <f t="shared" si="56"/>
        <v>3600</v>
      </c>
      <c r="C3615" s="133"/>
      <c r="D3615" s="126"/>
      <c r="E3615" s="190"/>
      <c r="F3615" s="190"/>
      <c r="G3615" s="202"/>
      <c r="H3615" s="223"/>
    </row>
    <row r="3616" spans="2:8" x14ac:dyDescent="0.35">
      <c r="B3616" s="264">
        <f t="shared" si="56"/>
        <v>3601</v>
      </c>
      <c r="C3616" s="133"/>
      <c r="D3616" s="126"/>
      <c r="E3616" s="190"/>
      <c r="F3616" s="190"/>
      <c r="G3616" s="202"/>
      <c r="H3616" s="223"/>
    </row>
    <row r="3617" spans="2:8" x14ac:dyDescent="0.35">
      <c r="B3617" s="264">
        <f t="shared" si="56"/>
        <v>3602</v>
      </c>
      <c r="C3617" s="133"/>
      <c r="D3617" s="126"/>
      <c r="E3617" s="190"/>
      <c r="F3617" s="190"/>
      <c r="G3617" s="202"/>
      <c r="H3617" s="223"/>
    </row>
    <row r="3618" spans="2:8" x14ac:dyDescent="0.35">
      <c r="B3618" s="264">
        <f t="shared" si="56"/>
        <v>3603</v>
      </c>
      <c r="C3618" s="133"/>
      <c r="D3618" s="126"/>
      <c r="E3618" s="190"/>
      <c r="F3618" s="190"/>
      <c r="G3618" s="202"/>
      <c r="H3618" s="223"/>
    </row>
    <row r="3619" spans="2:8" x14ac:dyDescent="0.35">
      <c r="B3619" s="264">
        <f t="shared" si="56"/>
        <v>3604</v>
      </c>
      <c r="C3619" s="133"/>
      <c r="D3619" s="126"/>
      <c r="E3619" s="190"/>
      <c r="F3619" s="190"/>
      <c r="G3619" s="202"/>
      <c r="H3619" s="223"/>
    </row>
    <row r="3620" spans="2:8" x14ac:dyDescent="0.35">
      <c r="B3620" s="264">
        <f t="shared" si="56"/>
        <v>3605</v>
      </c>
      <c r="C3620" s="133"/>
      <c r="D3620" s="126"/>
      <c r="E3620" s="190"/>
      <c r="F3620" s="190"/>
      <c r="G3620" s="202"/>
      <c r="H3620" s="223"/>
    </row>
    <row r="3621" spans="2:8" x14ac:dyDescent="0.35">
      <c r="B3621" s="264">
        <f t="shared" si="56"/>
        <v>3606</v>
      </c>
      <c r="C3621" s="133"/>
      <c r="D3621" s="126"/>
      <c r="E3621" s="190"/>
      <c r="F3621" s="190"/>
      <c r="G3621" s="202"/>
      <c r="H3621" s="223"/>
    </row>
    <row r="3622" spans="2:8" x14ac:dyDescent="0.35">
      <c r="B3622" s="264">
        <f t="shared" si="56"/>
        <v>3607</v>
      </c>
      <c r="C3622" s="133"/>
      <c r="D3622" s="126"/>
      <c r="E3622" s="190"/>
      <c r="F3622" s="190"/>
      <c r="G3622" s="202"/>
      <c r="H3622" s="223"/>
    </row>
    <row r="3623" spans="2:8" x14ac:dyDescent="0.35">
      <c r="B3623" s="264">
        <f t="shared" si="56"/>
        <v>3608</v>
      </c>
      <c r="C3623" s="133"/>
      <c r="D3623" s="126"/>
      <c r="E3623" s="190"/>
      <c r="F3623" s="190"/>
      <c r="G3623" s="202"/>
      <c r="H3623" s="223"/>
    </row>
    <row r="3624" spans="2:8" x14ac:dyDescent="0.35">
      <c r="B3624" s="264">
        <f t="shared" si="56"/>
        <v>3609</v>
      </c>
      <c r="C3624" s="133"/>
      <c r="D3624" s="126"/>
      <c r="E3624" s="190"/>
      <c r="F3624" s="190"/>
      <c r="G3624" s="202"/>
      <c r="H3624" s="223"/>
    </row>
    <row r="3625" spans="2:8" x14ac:dyDescent="0.35">
      <c r="B3625" s="264">
        <f t="shared" si="56"/>
        <v>3610</v>
      </c>
      <c r="C3625" s="133"/>
      <c r="D3625" s="126"/>
      <c r="E3625" s="190"/>
      <c r="F3625" s="190"/>
      <c r="G3625" s="202"/>
      <c r="H3625" s="223"/>
    </row>
    <row r="3626" spans="2:8" x14ac:dyDescent="0.35">
      <c r="B3626" s="264">
        <f t="shared" si="56"/>
        <v>3611</v>
      </c>
      <c r="C3626" s="133"/>
      <c r="D3626" s="126"/>
      <c r="E3626" s="190"/>
      <c r="F3626" s="190"/>
      <c r="G3626" s="202"/>
      <c r="H3626" s="223"/>
    </row>
    <row r="3627" spans="2:8" x14ac:dyDescent="0.35">
      <c r="B3627" s="264">
        <f t="shared" si="56"/>
        <v>3612</v>
      </c>
      <c r="C3627" s="133"/>
      <c r="D3627" s="126"/>
      <c r="E3627" s="190"/>
      <c r="F3627" s="190"/>
      <c r="G3627" s="202"/>
      <c r="H3627" s="223"/>
    </row>
    <row r="3628" spans="2:8" x14ac:dyDescent="0.35">
      <c r="B3628" s="264">
        <f t="shared" si="56"/>
        <v>3613</v>
      </c>
      <c r="C3628" s="133"/>
      <c r="D3628" s="126"/>
      <c r="E3628" s="190"/>
      <c r="F3628" s="190"/>
      <c r="G3628" s="202"/>
      <c r="H3628" s="223"/>
    </row>
    <row r="3629" spans="2:8" x14ac:dyDescent="0.35">
      <c r="B3629" s="264">
        <f t="shared" si="56"/>
        <v>3614</v>
      </c>
      <c r="C3629" s="133"/>
      <c r="D3629" s="126"/>
      <c r="E3629" s="190"/>
      <c r="F3629" s="190"/>
      <c r="G3629" s="202"/>
      <c r="H3629" s="223"/>
    </row>
    <row r="3630" spans="2:8" x14ac:dyDescent="0.35">
      <c r="B3630" s="264">
        <f t="shared" si="56"/>
        <v>3615</v>
      </c>
      <c r="C3630" s="133"/>
      <c r="D3630" s="126"/>
      <c r="E3630" s="190"/>
      <c r="F3630" s="190"/>
      <c r="G3630" s="202"/>
      <c r="H3630" s="223"/>
    </row>
    <row r="3631" spans="2:8" x14ac:dyDescent="0.35">
      <c r="B3631" s="264">
        <f t="shared" si="56"/>
        <v>3616</v>
      </c>
      <c r="C3631" s="133"/>
      <c r="D3631" s="126"/>
      <c r="E3631" s="190"/>
      <c r="F3631" s="190"/>
      <c r="G3631" s="202"/>
      <c r="H3631" s="223"/>
    </row>
    <row r="3632" spans="2:8" x14ac:dyDescent="0.35">
      <c r="B3632" s="264">
        <f t="shared" si="56"/>
        <v>3617</v>
      </c>
      <c r="C3632" s="133"/>
      <c r="D3632" s="126"/>
      <c r="E3632" s="190"/>
      <c r="F3632" s="190"/>
      <c r="G3632" s="202"/>
      <c r="H3632" s="223"/>
    </row>
    <row r="3633" spans="2:8" x14ac:dyDescent="0.35">
      <c r="B3633" s="264">
        <f t="shared" si="56"/>
        <v>3618</v>
      </c>
      <c r="C3633" s="133"/>
      <c r="D3633" s="126"/>
      <c r="E3633" s="190"/>
      <c r="F3633" s="190"/>
      <c r="G3633" s="202"/>
      <c r="H3633" s="223"/>
    </row>
    <row r="3634" spans="2:8" x14ac:dyDescent="0.35">
      <c r="B3634" s="264">
        <f t="shared" si="56"/>
        <v>3619</v>
      </c>
      <c r="C3634" s="133"/>
      <c r="D3634" s="126"/>
      <c r="E3634" s="190"/>
      <c r="F3634" s="190"/>
      <c r="G3634" s="202"/>
      <c r="H3634" s="223"/>
    </row>
    <row r="3635" spans="2:8" x14ac:dyDescent="0.35">
      <c r="B3635" s="264">
        <f t="shared" si="56"/>
        <v>3620</v>
      </c>
      <c r="C3635" s="133"/>
      <c r="D3635" s="126"/>
      <c r="E3635" s="190"/>
      <c r="F3635" s="190"/>
      <c r="G3635" s="202"/>
      <c r="H3635" s="223"/>
    </row>
    <row r="3636" spans="2:8" x14ac:dyDescent="0.35">
      <c r="B3636" s="264">
        <f t="shared" si="56"/>
        <v>3621</v>
      </c>
      <c r="C3636" s="133"/>
      <c r="D3636" s="126"/>
      <c r="E3636" s="190"/>
      <c r="F3636" s="190"/>
      <c r="G3636" s="202"/>
      <c r="H3636" s="223"/>
    </row>
    <row r="3637" spans="2:8" x14ac:dyDescent="0.35">
      <c r="B3637" s="264">
        <f t="shared" si="56"/>
        <v>3622</v>
      </c>
      <c r="C3637" s="133"/>
      <c r="D3637" s="126"/>
      <c r="E3637" s="190"/>
      <c r="F3637" s="190"/>
      <c r="G3637" s="202"/>
      <c r="H3637" s="223"/>
    </row>
    <row r="3638" spans="2:8" x14ac:dyDescent="0.35">
      <c r="B3638" s="264">
        <f t="shared" si="56"/>
        <v>3623</v>
      </c>
      <c r="C3638" s="133"/>
      <c r="D3638" s="126"/>
      <c r="E3638" s="190"/>
      <c r="F3638" s="190"/>
      <c r="G3638" s="202"/>
      <c r="H3638" s="223"/>
    </row>
    <row r="3639" spans="2:8" x14ac:dyDescent="0.35">
      <c r="B3639" s="264">
        <f t="shared" si="56"/>
        <v>3624</v>
      </c>
      <c r="C3639" s="133"/>
      <c r="D3639" s="126"/>
      <c r="E3639" s="190"/>
      <c r="F3639" s="190"/>
      <c r="G3639" s="202"/>
      <c r="H3639" s="223"/>
    </row>
    <row r="3640" spans="2:8" x14ac:dyDescent="0.35">
      <c r="B3640" s="264">
        <f t="shared" si="56"/>
        <v>3625</v>
      </c>
      <c r="C3640" s="133"/>
      <c r="D3640" s="126"/>
      <c r="E3640" s="190"/>
      <c r="F3640" s="190"/>
      <c r="G3640" s="202"/>
      <c r="H3640" s="223"/>
    </row>
    <row r="3641" spans="2:8" x14ac:dyDescent="0.35">
      <c r="B3641" s="264">
        <f t="shared" si="56"/>
        <v>3626</v>
      </c>
      <c r="C3641" s="133"/>
      <c r="D3641" s="126"/>
      <c r="E3641" s="190"/>
      <c r="F3641" s="190"/>
      <c r="G3641" s="202"/>
      <c r="H3641" s="223"/>
    </row>
  </sheetData>
  <sheetProtection algorithmName="SHA-512" hashValue="mllzKoddaaQ515iaNGJdFtSYWTc2uVOBqUoFqXhT+4BlSl12uh/4aWJTUYii2EwDIm3WfJ/mYm3Mfp9Xq1Yalg==" saltValue="DJ3WUMzmgP8Reoes4VGBcg==" spinCount="100000" sheet="1" formatCells="0" selectLockedCells="1" sort="0" autoFilter="0"/>
  <mergeCells count="2">
    <mergeCell ref="E1:F1"/>
    <mergeCell ref="E2:F2"/>
  </mergeCells>
  <conditionalFormatting sqref="A1:I17 C518:H1013 A18:A517 C18:I517 B18:B3641">
    <cfRule type="expression" dxfId="53" priority="6">
      <formula>CELL("schutz",A1)=0</formula>
    </cfRule>
  </conditionalFormatting>
  <conditionalFormatting sqref="G16:G1013">
    <cfRule type="expression" dxfId="52" priority="5">
      <formula>CELL("schutz",G16)=0</formula>
    </cfRule>
  </conditionalFormatting>
  <conditionalFormatting sqref="C1014:H3641">
    <cfRule type="expression" dxfId="51" priority="2">
      <formula>CELL("schutz",C1014)=0</formula>
    </cfRule>
  </conditionalFormatting>
  <conditionalFormatting sqref="G1014:G3641">
    <cfRule type="expression" dxfId="50" priority="1">
      <formula>CELL("schutz",G1014)=0</formula>
    </cfRule>
  </conditionalFormatting>
  <dataValidations count="3">
    <dataValidation showInputMessage="1" showErrorMessage="1" promptTitle="Datum" prompt="TT.MM.JJJJ" sqref="H3 C9 E7 E9"/>
    <dataValidation type="textLength" operator="lessThan" showInputMessage="1" showErrorMessage="1" promptTitle="Aktenzeichen" prompt="740-2075- __ /__ " sqref="E4:E5">
      <formula1>7</formula1>
    </dataValidation>
    <dataValidation type="list" allowBlank="1" showInputMessage="1" showErrorMessage="1" errorTitle="Zahlungsposition" error="Eigene Eingaben sind nicht möglich. Bitte  Listenauswahl im Feld nutzen." promptTitle="Zahlungsposition" prompt="Listenauswahl über den Pfeil rechts nutzen." sqref="G16:G3641">
      <formula1>Liste_2._Sachausgaben</formula1>
    </dataValidation>
  </dataValidations>
  <pageMargins left="0.31496062992125984" right="0.31496062992125984" top="0.70866141732283472" bottom="0.59055118110236227" header="0.31496062992125984" footer="0.31496062992125984"/>
  <pageSetup paperSize="9" scale="85" fitToHeight="0" orientation="landscape" r:id="rId1"/>
  <headerFooter>
    <oddHeader>&amp;R&amp;9&amp;K01+048Projektförderrichtlinie Integration - Anlage  5</oddHeader>
    <oddFooter>&amp;L&amp;8&amp;K01+043[Version Belegliste_v2.0_2024-07-31]&amp;R&amp;8&amp;K01+043Seite &amp;P von &amp;N</odd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59999389629810485"/>
    <pageSetUpPr fitToPage="1"/>
  </sheetPr>
  <dimension ref="A1:O223"/>
  <sheetViews>
    <sheetView view="pageBreakPreview" zoomScale="85" zoomScaleNormal="85" zoomScaleSheetLayoutView="85" zoomScalePageLayoutView="115" workbookViewId="0">
      <selection activeCell="F19" sqref="F19"/>
    </sheetView>
  </sheetViews>
  <sheetFormatPr baseColWidth="10" defaultColWidth="11.07421875" defaultRowHeight="15.5" x14ac:dyDescent="0.35"/>
  <cols>
    <col min="1" max="1" width="0.3046875" style="73" customWidth="1"/>
    <col min="2" max="2" width="4.23046875" style="73" customWidth="1"/>
    <col min="3" max="3" width="10.23046875" style="73" customWidth="1"/>
    <col min="4" max="4" width="13.765625" style="73" customWidth="1"/>
    <col min="5" max="5" width="29.07421875" style="73" customWidth="1"/>
    <col min="6" max="6" width="56.23046875" style="73" customWidth="1"/>
    <col min="7" max="7" width="14.3046875" style="73" customWidth="1"/>
    <col min="8" max="8" width="12.3046875" style="237" customWidth="1"/>
    <col min="9" max="9" width="0.53515625" style="73" customWidth="1"/>
    <col min="10" max="10" width="44.3046875" style="73" customWidth="1"/>
    <col min="11" max="16384" width="11.07421875" style="73"/>
  </cols>
  <sheetData>
    <row r="1" spans="1:15" x14ac:dyDescent="0.35">
      <c r="B1" s="104" t="s">
        <v>2</v>
      </c>
      <c r="C1" s="105"/>
      <c r="D1" s="106"/>
      <c r="E1" s="290">
        <f>Finanzuebersicht!J2</f>
        <v>0</v>
      </c>
      <c r="F1" s="290"/>
      <c r="G1" s="102"/>
      <c r="H1" s="103"/>
    </row>
    <row r="2" spans="1:15" x14ac:dyDescent="0.35">
      <c r="B2" s="94" t="s">
        <v>1</v>
      </c>
      <c r="C2" s="107"/>
      <c r="D2" s="108"/>
      <c r="E2" s="291">
        <f>Finanzuebersicht!J3</f>
        <v>0</v>
      </c>
      <c r="F2" s="291"/>
      <c r="G2" s="7"/>
      <c r="H2" s="8"/>
    </row>
    <row r="3" spans="1:15" x14ac:dyDescent="0.35">
      <c r="B3" s="94" t="s">
        <v>7</v>
      </c>
      <c r="C3" s="107"/>
      <c r="D3" s="108"/>
      <c r="E3" s="196">
        <f>Finanzuebersicht!J4</f>
        <v>0</v>
      </c>
      <c r="F3" s="169"/>
      <c r="G3" s="25" t="s">
        <v>71</v>
      </c>
      <c r="H3" s="1"/>
    </row>
    <row r="4" spans="1:15" ht="6.65" customHeight="1" thickBot="1" x14ac:dyDescent="0.4">
      <c r="B4" s="9"/>
      <c r="C4" s="10"/>
      <c r="D4" s="11"/>
      <c r="E4" s="12"/>
      <c r="F4" s="12"/>
      <c r="G4" s="13"/>
      <c r="H4" s="13"/>
    </row>
    <row r="5" spans="1:15" ht="6.65" customHeight="1" x14ac:dyDescent="0.35">
      <c r="B5" s="14"/>
      <c r="C5" s="15"/>
      <c r="D5" s="16"/>
      <c r="E5" s="17"/>
      <c r="F5" s="17"/>
      <c r="G5" s="8"/>
      <c r="H5" s="8"/>
    </row>
    <row r="6" spans="1:15" ht="24.75" customHeight="1" x14ac:dyDescent="0.35">
      <c r="B6" s="18" t="s">
        <v>40</v>
      </c>
      <c r="C6" s="19"/>
      <c r="D6" s="20"/>
      <c r="E6" s="20"/>
      <c r="F6" s="21"/>
      <c r="G6" s="8"/>
      <c r="H6" s="8"/>
    </row>
    <row r="7" spans="1:15" ht="18" x14ac:dyDescent="0.35">
      <c r="B7" s="5" t="s">
        <v>61</v>
      </c>
      <c r="C7" s="22"/>
      <c r="D7" s="20"/>
      <c r="E7" s="140">
        <f>Finanzuebersicht!F9</f>
        <v>0</v>
      </c>
      <c r="F7" s="21"/>
      <c r="G7" s="8"/>
      <c r="H7" s="8"/>
      <c r="K7" s="197"/>
    </row>
    <row r="8" spans="1:15" x14ac:dyDescent="0.35">
      <c r="B8" s="5" t="s">
        <v>59</v>
      </c>
      <c r="F8" s="21"/>
      <c r="G8" s="8"/>
      <c r="H8" s="8"/>
      <c r="K8" s="197"/>
    </row>
    <row r="9" spans="1:15" x14ac:dyDescent="0.35">
      <c r="B9" s="69" t="s">
        <v>13</v>
      </c>
      <c r="C9" s="140">
        <f>Finanzuebersicht!D11</f>
        <v>0</v>
      </c>
      <c r="D9" s="69" t="s">
        <v>11</v>
      </c>
      <c r="E9" s="140">
        <f>Finanzuebersicht!F11</f>
        <v>0</v>
      </c>
      <c r="F9" s="21"/>
      <c r="G9" s="8"/>
      <c r="H9" s="8"/>
      <c r="K9" s="197"/>
    </row>
    <row r="10" spans="1:15" ht="18" x14ac:dyDescent="0.35">
      <c r="B10" s="5"/>
      <c r="C10" s="22"/>
      <c r="D10" s="20"/>
      <c r="E10" s="23"/>
      <c r="F10" s="23"/>
      <c r="G10" s="8"/>
      <c r="H10" s="8"/>
    </row>
    <row r="11" spans="1:15" ht="18" x14ac:dyDescent="0.35">
      <c r="B11" s="101" t="s">
        <v>36</v>
      </c>
      <c r="C11" s="22"/>
      <c r="D11" s="20"/>
      <c r="E11" s="23"/>
      <c r="F11" s="23"/>
      <c r="G11" s="8"/>
      <c r="H11" s="8"/>
    </row>
    <row r="12" spans="1:15" x14ac:dyDescent="0.35">
      <c r="B12" s="100" t="s">
        <v>94</v>
      </c>
      <c r="C12" s="100"/>
      <c r="D12" s="170"/>
      <c r="E12" s="17"/>
      <c r="F12" s="17"/>
      <c r="G12" s="8"/>
      <c r="H12" s="8"/>
    </row>
    <row r="13" spans="1:15" x14ac:dyDescent="0.35">
      <c r="B13" s="100" t="s">
        <v>104</v>
      </c>
      <c r="C13" s="100"/>
      <c r="D13" s="170"/>
      <c r="E13" s="17"/>
      <c r="F13" s="17"/>
      <c r="G13" s="8"/>
      <c r="H13" s="8"/>
    </row>
    <row r="14" spans="1:15" ht="10" customHeight="1" x14ac:dyDescent="0.35">
      <c r="B14" s="86"/>
      <c r="C14" s="100"/>
      <c r="D14" s="170"/>
      <c r="E14" s="17"/>
      <c r="F14" s="17"/>
      <c r="G14" s="8"/>
      <c r="H14" s="8"/>
    </row>
    <row r="15" spans="1:15" s="173" customFormat="1" ht="14.25" customHeight="1" x14ac:dyDescent="0.3">
      <c r="A15" s="171"/>
      <c r="B15" s="172" t="s">
        <v>73</v>
      </c>
      <c r="F15" s="174"/>
      <c r="G15" s="171"/>
      <c r="H15" s="236"/>
      <c r="L15" s="205"/>
      <c r="M15" s="205"/>
      <c r="N15" s="205"/>
      <c r="O15" s="205"/>
    </row>
    <row r="16" spans="1:15" s="173" customFormat="1" ht="7.5" customHeight="1" x14ac:dyDescent="0.3">
      <c r="A16" s="171"/>
      <c r="B16" s="175"/>
      <c r="C16" s="176"/>
      <c r="D16" s="176"/>
      <c r="E16" s="176"/>
      <c r="F16" s="176"/>
      <c r="G16" s="171"/>
      <c r="H16" s="236"/>
      <c r="L16" s="205"/>
      <c r="M16" s="205"/>
      <c r="N16" s="205"/>
      <c r="O16" s="205"/>
    </row>
    <row r="17" spans="2:9" ht="24" customHeight="1" thickBot="1" x14ac:dyDescent="0.4">
      <c r="B17" s="172" t="s">
        <v>76</v>
      </c>
      <c r="C17" s="100"/>
      <c r="D17" s="170"/>
      <c r="E17" s="17"/>
      <c r="F17" s="17"/>
      <c r="G17" s="8"/>
      <c r="H17" s="8"/>
    </row>
    <row r="18" spans="2:9" ht="26.5" thickBot="1" x14ac:dyDescent="0.4">
      <c r="B18" s="177" t="s">
        <v>5</v>
      </c>
      <c r="C18" s="178"/>
      <c r="D18" s="179"/>
      <c r="E18" s="180"/>
      <c r="F18" s="181" t="s">
        <v>96</v>
      </c>
      <c r="G18" s="182" t="s">
        <v>75</v>
      </c>
      <c r="H18" s="183" t="s">
        <v>72</v>
      </c>
    </row>
    <row r="19" spans="2:9" ht="38.5" customHeight="1" thickBot="1" x14ac:dyDescent="0.4">
      <c r="B19" s="184">
        <v>1</v>
      </c>
      <c r="C19" s="288" t="s">
        <v>103</v>
      </c>
      <c r="D19" s="289"/>
      <c r="E19" s="289"/>
      <c r="F19" s="193"/>
      <c r="G19" s="194"/>
      <c r="H19" s="220">
        <f>(SUM(Finanzuebersicht!D24,Finanzuebersicht!D36)*$G$19)</f>
        <v>0</v>
      </c>
    </row>
    <row r="20" spans="2:9" x14ac:dyDescent="0.35">
      <c r="B20" s="86"/>
      <c r="C20" s="100"/>
      <c r="D20" s="170"/>
      <c r="E20" s="17"/>
      <c r="F20" s="17"/>
      <c r="G20" s="8"/>
      <c r="H20" s="8"/>
    </row>
    <row r="21" spans="2:9" x14ac:dyDescent="0.35">
      <c r="B21" s="86"/>
      <c r="C21" s="100"/>
      <c r="D21" s="170"/>
      <c r="E21" s="17"/>
      <c r="F21" s="17"/>
      <c r="G21" s="8"/>
      <c r="H21" s="8"/>
    </row>
    <row r="22" spans="2:9" ht="24" customHeight="1" thickBot="1" x14ac:dyDescent="0.4">
      <c r="B22" s="172" t="s">
        <v>74</v>
      </c>
      <c r="C22" s="24"/>
      <c r="D22" s="11"/>
      <c r="E22" s="12"/>
      <c r="F22" s="12"/>
      <c r="G22" s="162" t="s">
        <v>31</v>
      </c>
      <c r="H22" s="221">
        <f>SUM(TabVerwalt[Zahlbetrag
(EUR)])</f>
        <v>0</v>
      </c>
      <c r="I22" s="185"/>
    </row>
    <row r="23" spans="2:9" ht="57" customHeight="1" thickBot="1" x14ac:dyDescent="0.4">
      <c r="B23" s="134" t="s">
        <v>5</v>
      </c>
      <c r="C23" s="132" t="s">
        <v>6</v>
      </c>
      <c r="D23" s="128" t="s">
        <v>4</v>
      </c>
      <c r="E23" s="129" t="s">
        <v>85</v>
      </c>
      <c r="F23" s="129" t="s">
        <v>90</v>
      </c>
      <c r="G23" s="130" t="s">
        <v>97</v>
      </c>
      <c r="H23" s="131" t="s">
        <v>0</v>
      </c>
    </row>
    <row r="24" spans="2:9" x14ac:dyDescent="0.35">
      <c r="B24" s="264">
        <v>1</v>
      </c>
      <c r="C24" s="186"/>
      <c r="D24" s="187"/>
      <c r="E24" s="188"/>
      <c r="F24" s="239"/>
      <c r="G24" s="189"/>
      <c r="H24" s="222"/>
    </row>
    <row r="25" spans="2:9" x14ac:dyDescent="0.35">
      <c r="B25" s="264">
        <f>B24+1</f>
        <v>2</v>
      </c>
      <c r="C25" s="133"/>
      <c r="D25" s="126"/>
      <c r="E25" s="127"/>
      <c r="F25" s="127"/>
      <c r="G25" s="190"/>
      <c r="H25" s="223"/>
    </row>
    <row r="26" spans="2:9" x14ac:dyDescent="0.35">
      <c r="B26" s="264">
        <f t="shared" ref="B26:B89" si="0">B25+1</f>
        <v>3</v>
      </c>
      <c r="C26" s="133"/>
      <c r="D26" s="126"/>
      <c r="E26" s="127"/>
      <c r="F26" s="127"/>
      <c r="G26" s="190"/>
      <c r="H26" s="223"/>
    </row>
    <row r="27" spans="2:9" x14ac:dyDescent="0.35">
      <c r="B27" s="264">
        <f t="shared" si="0"/>
        <v>4</v>
      </c>
      <c r="C27" s="133"/>
      <c r="D27" s="126"/>
      <c r="E27" s="127"/>
      <c r="F27" s="127"/>
      <c r="G27" s="190"/>
      <c r="H27" s="223"/>
    </row>
    <row r="28" spans="2:9" x14ac:dyDescent="0.35">
      <c r="B28" s="264">
        <f t="shared" si="0"/>
        <v>5</v>
      </c>
      <c r="C28" s="133"/>
      <c r="D28" s="126"/>
      <c r="E28" s="127"/>
      <c r="F28" s="127"/>
      <c r="G28" s="190"/>
      <c r="H28" s="223"/>
    </row>
    <row r="29" spans="2:9" x14ac:dyDescent="0.35">
      <c r="B29" s="264">
        <f t="shared" si="0"/>
        <v>6</v>
      </c>
      <c r="C29" s="133"/>
      <c r="D29" s="126"/>
      <c r="E29" s="127"/>
      <c r="F29" s="127"/>
      <c r="G29" s="190"/>
      <c r="H29" s="223"/>
    </row>
    <row r="30" spans="2:9" x14ac:dyDescent="0.35">
      <c r="B30" s="264">
        <f t="shared" si="0"/>
        <v>7</v>
      </c>
      <c r="C30" s="133"/>
      <c r="D30" s="126"/>
      <c r="E30" s="127"/>
      <c r="F30" s="127"/>
      <c r="G30" s="190"/>
      <c r="H30" s="223"/>
    </row>
    <row r="31" spans="2:9" x14ac:dyDescent="0.35">
      <c r="B31" s="264">
        <f t="shared" si="0"/>
        <v>8</v>
      </c>
      <c r="C31" s="133"/>
      <c r="D31" s="126"/>
      <c r="E31" s="127"/>
      <c r="F31" s="127"/>
      <c r="G31" s="190"/>
      <c r="H31" s="223"/>
    </row>
    <row r="32" spans="2:9" x14ac:dyDescent="0.35">
      <c r="B32" s="264">
        <f t="shared" si="0"/>
        <v>9</v>
      </c>
      <c r="C32" s="133"/>
      <c r="D32" s="126"/>
      <c r="E32" s="127"/>
      <c r="F32" s="127"/>
      <c r="G32" s="190"/>
      <c r="H32" s="223"/>
    </row>
    <row r="33" spans="2:8" x14ac:dyDescent="0.35">
      <c r="B33" s="264">
        <f t="shared" si="0"/>
        <v>10</v>
      </c>
      <c r="C33" s="133"/>
      <c r="D33" s="126"/>
      <c r="E33" s="127"/>
      <c r="F33" s="127"/>
      <c r="G33" s="190"/>
      <c r="H33" s="223"/>
    </row>
    <row r="34" spans="2:8" x14ac:dyDescent="0.35">
      <c r="B34" s="264">
        <f t="shared" si="0"/>
        <v>11</v>
      </c>
      <c r="C34" s="133"/>
      <c r="D34" s="126"/>
      <c r="E34" s="127"/>
      <c r="F34" s="127"/>
      <c r="G34" s="190"/>
      <c r="H34" s="223"/>
    </row>
    <row r="35" spans="2:8" x14ac:dyDescent="0.35">
      <c r="B35" s="264">
        <f t="shared" si="0"/>
        <v>12</v>
      </c>
      <c r="C35" s="133"/>
      <c r="D35" s="126"/>
      <c r="E35" s="127"/>
      <c r="F35" s="127"/>
      <c r="G35" s="190"/>
      <c r="H35" s="223"/>
    </row>
    <row r="36" spans="2:8" x14ac:dyDescent="0.35">
      <c r="B36" s="264">
        <f t="shared" si="0"/>
        <v>13</v>
      </c>
      <c r="C36" s="133"/>
      <c r="D36" s="126"/>
      <c r="E36" s="127"/>
      <c r="F36" s="127"/>
      <c r="G36" s="190"/>
      <c r="H36" s="223"/>
    </row>
    <row r="37" spans="2:8" x14ac:dyDescent="0.35">
      <c r="B37" s="264">
        <f t="shared" si="0"/>
        <v>14</v>
      </c>
      <c r="C37" s="133"/>
      <c r="D37" s="126"/>
      <c r="E37" s="127"/>
      <c r="F37" s="127"/>
      <c r="G37" s="190"/>
      <c r="H37" s="223"/>
    </row>
    <row r="38" spans="2:8" x14ac:dyDescent="0.35">
      <c r="B38" s="264">
        <f t="shared" si="0"/>
        <v>15</v>
      </c>
      <c r="C38" s="133"/>
      <c r="D38" s="126"/>
      <c r="E38" s="127"/>
      <c r="F38" s="127"/>
      <c r="G38" s="190"/>
      <c r="H38" s="223"/>
    </row>
    <row r="39" spans="2:8" x14ac:dyDescent="0.35">
      <c r="B39" s="264">
        <f t="shared" si="0"/>
        <v>16</v>
      </c>
      <c r="C39" s="133"/>
      <c r="D39" s="126"/>
      <c r="E39" s="127"/>
      <c r="F39" s="127"/>
      <c r="G39" s="190"/>
      <c r="H39" s="223"/>
    </row>
    <row r="40" spans="2:8" x14ac:dyDescent="0.35">
      <c r="B40" s="264">
        <f t="shared" si="0"/>
        <v>17</v>
      </c>
      <c r="C40" s="133"/>
      <c r="D40" s="126"/>
      <c r="E40" s="127"/>
      <c r="F40" s="127"/>
      <c r="G40" s="190"/>
      <c r="H40" s="223"/>
    </row>
    <row r="41" spans="2:8" x14ac:dyDescent="0.35">
      <c r="B41" s="264">
        <f t="shared" si="0"/>
        <v>18</v>
      </c>
      <c r="C41" s="133"/>
      <c r="D41" s="126"/>
      <c r="E41" s="127"/>
      <c r="F41" s="127"/>
      <c r="G41" s="190"/>
      <c r="H41" s="223"/>
    </row>
    <row r="42" spans="2:8" x14ac:dyDescent="0.35">
      <c r="B42" s="264">
        <f t="shared" si="0"/>
        <v>19</v>
      </c>
      <c r="C42" s="133"/>
      <c r="D42" s="126"/>
      <c r="E42" s="127"/>
      <c r="F42" s="127"/>
      <c r="G42" s="190"/>
      <c r="H42" s="223"/>
    </row>
    <row r="43" spans="2:8" x14ac:dyDescent="0.35">
      <c r="B43" s="264">
        <f t="shared" si="0"/>
        <v>20</v>
      </c>
      <c r="C43" s="133"/>
      <c r="D43" s="126"/>
      <c r="E43" s="127"/>
      <c r="F43" s="127"/>
      <c r="G43" s="190"/>
      <c r="H43" s="223"/>
    </row>
    <row r="44" spans="2:8" x14ac:dyDescent="0.35">
      <c r="B44" s="264">
        <f t="shared" si="0"/>
        <v>21</v>
      </c>
      <c r="C44" s="133"/>
      <c r="D44" s="126"/>
      <c r="E44" s="127"/>
      <c r="F44" s="127"/>
      <c r="G44" s="190"/>
      <c r="H44" s="223"/>
    </row>
    <row r="45" spans="2:8" x14ac:dyDescent="0.35">
      <c r="B45" s="264">
        <f t="shared" si="0"/>
        <v>22</v>
      </c>
      <c r="C45" s="133"/>
      <c r="D45" s="126"/>
      <c r="E45" s="127"/>
      <c r="F45" s="127"/>
      <c r="G45" s="190"/>
      <c r="H45" s="223"/>
    </row>
    <row r="46" spans="2:8" x14ac:dyDescent="0.35">
      <c r="B46" s="264">
        <f t="shared" si="0"/>
        <v>23</v>
      </c>
      <c r="C46" s="133"/>
      <c r="D46" s="126"/>
      <c r="E46" s="127"/>
      <c r="F46" s="127"/>
      <c r="G46" s="190"/>
      <c r="H46" s="223"/>
    </row>
    <row r="47" spans="2:8" x14ac:dyDescent="0.35">
      <c r="B47" s="264">
        <f t="shared" si="0"/>
        <v>24</v>
      </c>
      <c r="C47" s="133"/>
      <c r="D47" s="126"/>
      <c r="E47" s="127"/>
      <c r="F47" s="127"/>
      <c r="G47" s="190"/>
      <c r="H47" s="223"/>
    </row>
    <row r="48" spans="2:8" x14ac:dyDescent="0.35">
      <c r="B48" s="264">
        <f t="shared" si="0"/>
        <v>25</v>
      </c>
      <c r="C48" s="133"/>
      <c r="D48" s="126"/>
      <c r="E48" s="127"/>
      <c r="F48" s="127"/>
      <c r="G48" s="190"/>
      <c r="H48" s="223"/>
    </row>
    <row r="49" spans="2:8" x14ac:dyDescent="0.35">
      <c r="B49" s="264">
        <f t="shared" si="0"/>
        <v>26</v>
      </c>
      <c r="C49" s="133"/>
      <c r="D49" s="126"/>
      <c r="E49" s="127"/>
      <c r="F49" s="127"/>
      <c r="G49" s="190"/>
      <c r="H49" s="223"/>
    </row>
    <row r="50" spans="2:8" x14ac:dyDescent="0.35">
      <c r="B50" s="264">
        <f t="shared" si="0"/>
        <v>27</v>
      </c>
      <c r="C50" s="133"/>
      <c r="D50" s="126"/>
      <c r="E50" s="127"/>
      <c r="F50" s="127"/>
      <c r="G50" s="190"/>
      <c r="H50" s="223"/>
    </row>
    <row r="51" spans="2:8" x14ac:dyDescent="0.35">
      <c r="B51" s="264">
        <f t="shared" si="0"/>
        <v>28</v>
      </c>
      <c r="C51" s="133"/>
      <c r="D51" s="126"/>
      <c r="E51" s="127"/>
      <c r="F51" s="127"/>
      <c r="G51" s="190"/>
      <c r="H51" s="223"/>
    </row>
    <row r="52" spans="2:8" x14ac:dyDescent="0.35">
      <c r="B52" s="264">
        <f t="shared" si="0"/>
        <v>29</v>
      </c>
      <c r="C52" s="133"/>
      <c r="D52" s="126"/>
      <c r="E52" s="127"/>
      <c r="F52" s="127"/>
      <c r="G52" s="190"/>
      <c r="H52" s="223"/>
    </row>
    <row r="53" spans="2:8" x14ac:dyDescent="0.35">
      <c r="B53" s="264">
        <f t="shared" si="0"/>
        <v>30</v>
      </c>
      <c r="C53" s="133"/>
      <c r="D53" s="126"/>
      <c r="E53" s="127"/>
      <c r="F53" s="127"/>
      <c r="G53" s="190"/>
      <c r="H53" s="223"/>
    </row>
    <row r="54" spans="2:8" x14ac:dyDescent="0.35">
      <c r="B54" s="264">
        <f t="shared" si="0"/>
        <v>31</v>
      </c>
      <c r="C54" s="133"/>
      <c r="D54" s="126"/>
      <c r="E54" s="127"/>
      <c r="F54" s="127"/>
      <c r="G54" s="190"/>
      <c r="H54" s="223"/>
    </row>
    <row r="55" spans="2:8" x14ac:dyDescent="0.35">
      <c r="B55" s="264">
        <f t="shared" si="0"/>
        <v>32</v>
      </c>
      <c r="C55" s="133"/>
      <c r="D55" s="126"/>
      <c r="E55" s="127"/>
      <c r="F55" s="127"/>
      <c r="G55" s="190"/>
      <c r="H55" s="223"/>
    </row>
    <row r="56" spans="2:8" x14ac:dyDescent="0.35">
      <c r="B56" s="264">
        <f t="shared" si="0"/>
        <v>33</v>
      </c>
      <c r="C56" s="133"/>
      <c r="D56" s="126"/>
      <c r="E56" s="127"/>
      <c r="F56" s="127"/>
      <c r="G56" s="190"/>
      <c r="H56" s="223"/>
    </row>
    <row r="57" spans="2:8" x14ac:dyDescent="0.35">
      <c r="B57" s="264">
        <f t="shared" si="0"/>
        <v>34</v>
      </c>
      <c r="C57" s="133"/>
      <c r="D57" s="126"/>
      <c r="E57" s="127"/>
      <c r="F57" s="127"/>
      <c r="G57" s="190"/>
      <c r="H57" s="223"/>
    </row>
    <row r="58" spans="2:8" x14ac:dyDescent="0.35">
      <c r="B58" s="264">
        <f t="shared" si="0"/>
        <v>35</v>
      </c>
      <c r="C58" s="133"/>
      <c r="D58" s="126"/>
      <c r="E58" s="127"/>
      <c r="F58" s="127"/>
      <c r="G58" s="190"/>
      <c r="H58" s="223"/>
    </row>
    <row r="59" spans="2:8" x14ac:dyDescent="0.35">
      <c r="B59" s="264">
        <f t="shared" si="0"/>
        <v>36</v>
      </c>
      <c r="C59" s="133"/>
      <c r="D59" s="126"/>
      <c r="E59" s="127"/>
      <c r="F59" s="127"/>
      <c r="G59" s="190"/>
      <c r="H59" s="223"/>
    </row>
    <row r="60" spans="2:8" x14ac:dyDescent="0.35">
      <c r="B60" s="264">
        <f t="shared" si="0"/>
        <v>37</v>
      </c>
      <c r="C60" s="133"/>
      <c r="D60" s="126"/>
      <c r="E60" s="127"/>
      <c r="F60" s="127"/>
      <c r="G60" s="190"/>
      <c r="H60" s="223"/>
    </row>
    <row r="61" spans="2:8" x14ac:dyDescent="0.35">
      <c r="B61" s="264">
        <f t="shared" si="0"/>
        <v>38</v>
      </c>
      <c r="C61" s="133"/>
      <c r="D61" s="126"/>
      <c r="E61" s="127"/>
      <c r="F61" s="127"/>
      <c r="G61" s="190"/>
      <c r="H61" s="223"/>
    </row>
    <row r="62" spans="2:8" x14ac:dyDescent="0.35">
      <c r="B62" s="264">
        <f t="shared" si="0"/>
        <v>39</v>
      </c>
      <c r="C62" s="133"/>
      <c r="D62" s="126"/>
      <c r="E62" s="127"/>
      <c r="F62" s="127"/>
      <c r="G62" s="190"/>
      <c r="H62" s="223"/>
    </row>
    <row r="63" spans="2:8" x14ac:dyDescent="0.35">
      <c r="B63" s="264">
        <f t="shared" si="0"/>
        <v>40</v>
      </c>
      <c r="C63" s="133"/>
      <c r="D63" s="126"/>
      <c r="E63" s="127"/>
      <c r="F63" s="127"/>
      <c r="G63" s="190"/>
      <c r="H63" s="223"/>
    </row>
    <row r="64" spans="2:8" x14ac:dyDescent="0.35">
      <c r="B64" s="264">
        <f t="shared" si="0"/>
        <v>41</v>
      </c>
      <c r="C64" s="133"/>
      <c r="D64" s="126"/>
      <c r="E64" s="127"/>
      <c r="F64" s="127"/>
      <c r="G64" s="190"/>
      <c r="H64" s="223"/>
    </row>
    <row r="65" spans="2:8" x14ac:dyDescent="0.35">
      <c r="B65" s="264">
        <f t="shared" si="0"/>
        <v>42</v>
      </c>
      <c r="C65" s="133"/>
      <c r="D65" s="126"/>
      <c r="E65" s="127"/>
      <c r="F65" s="127"/>
      <c r="G65" s="190"/>
      <c r="H65" s="223"/>
    </row>
    <row r="66" spans="2:8" x14ac:dyDescent="0.35">
      <c r="B66" s="264">
        <f t="shared" si="0"/>
        <v>43</v>
      </c>
      <c r="C66" s="133"/>
      <c r="D66" s="126"/>
      <c r="E66" s="127"/>
      <c r="F66" s="127"/>
      <c r="G66" s="190"/>
      <c r="H66" s="223"/>
    </row>
    <row r="67" spans="2:8" x14ac:dyDescent="0.35">
      <c r="B67" s="264">
        <f t="shared" si="0"/>
        <v>44</v>
      </c>
      <c r="C67" s="133"/>
      <c r="D67" s="126"/>
      <c r="E67" s="127"/>
      <c r="F67" s="127"/>
      <c r="G67" s="190"/>
      <c r="H67" s="223"/>
    </row>
    <row r="68" spans="2:8" x14ac:dyDescent="0.35">
      <c r="B68" s="264">
        <f t="shared" si="0"/>
        <v>45</v>
      </c>
      <c r="C68" s="133"/>
      <c r="D68" s="126"/>
      <c r="E68" s="127"/>
      <c r="F68" s="127"/>
      <c r="G68" s="190"/>
      <c r="H68" s="223"/>
    </row>
    <row r="69" spans="2:8" x14ac:dyDescent="0.35">
      <c r="B69" s="264">
        <f t="shared" si="0"/>
        <v>46</v>
      </c>
      <c r="C69" s="133"/>
      <c r="D69" s="126"/>
      <c r="E69" s="127"/>
      <c r="F69" s="127"/>
      <c r="G69" s="190"/>
      <c r="H69" s="223"/>
    </row>
    <row r="70" spans="2:8" x14ac:dyDescent="0.35">
      <c r="B70" s="264">
        <f t="shared" si="0"/>
        <v>47</v>
      </c>
      <c r="C70" s="133"/>
      <c r="D70" s="126"/>
      <c r="E70" s="127"/>
      <c r="F70" s="127"/>
      <c r="G70" s="190"/>
      <c r="H70" s="223"/>
    </row>
    <row r="71" spans="2:8" x14ac:dyDescent="0.35">
      <c r="B71" s="264">
        <f t="shared" si="0"/>
        <v>48</v>
      </c>
      <c r="C71" s="133"/>
      <c r="D71" s="126"/>
      <c r="E71" s="127"/>
      <c r="F71" s="127"/>
      <c r="G71" s="190"/>
      <c r="H71" s="223"/>
    </row>
    <row r="72" spans="2:8" x14ac:dyDescent="0.35">
      <c r="B72" s="264">
        <f t="shared" si="0"/>
        <v>49</v>
      </c>
      <c r="C72" s="133"/>
      <c r="D72" s="126"/>
      <c r="E72" s="127"/>
      <c r="F72" s="127"/>
      <c r="G72" s="190"/>
      <c r="H72" s="223"/>
    </row>
    <row r="73" spans="2:8" x14ac:dyDescent="0.35">
      <c r="B73" s="264">
        <f t="shared" si="0"/>
        <v>50</v>
      </c>
      <c r="C73" s="133"/>
      <c r="D73" s="126"/>
      <c r="E73" s="127"/>
      <c r="F73" s="127"/>
      <c r="G73" s="190"/>
      <c r="H73" s="223"/>
    </row>
    <row r="74" spans="2:8" x14ac:dyDescent="0.35">
      <c r="B74" s="264">
        <f t="shared" si="0"/>
        <v>51</v>
      </c>
      <c r="C74" s="133"/>
      <c r="D74" s="126"/>
      <c r="E74" s="127"/>
      <c r="F74" s="127"/>
      <c r="G74" s="190"/>
      <c r="H74" s="223"/>
    </row>
    <row r="75" spans="2:8" x14ac:dyDescent="0.35">
      <c r="B75" s="264">
        <f t="shared" si="0"/>
        <v>52</v>
      </c>
      <c r="C75" s="133"/>
      <c r="D75" s="126"/>
      <c r="E75" s="127"/>
      <c r="F75" s="127"/>
      <c r="G75" s="190"/>
      <c r="H75" s="223"/>
    </row>
    <row r="76" spans="2:8" x14ac:dyDescent="0.35">
      <c r="B76" s="264">
        <f t="shared" si="0"/>
        <v>53</v>
      </c>
      <c r="C76" s="133"/>
      <c r="D76" s="126"/>
      <c r="E76" s="127"/>
      <c r="F76" s="127"/>
      <c r="G76" s="190"/>
      <c r="H76" s="223"/>
    </row>
    <row r="77" spans="2:8" x14ac:dyDescent="0.35">
      <c r="B77" s="264">
        <f t="shared" si="0"/>
        <v>54</v>
      </c>
      <c r="C77" s="133"/>
      <c r="D77" s="126"/>
      <c r="E77" s="127"/>
      <c r="F77" s="127"/>
      <c r="G77" s="190"/>
      <c r="H77" s="223"/>
    </row>
    <row r="78" spans="2:8" x14ac:dyDescent="0.35">
      <c r="B78" s="264">
        <f t="shared" si="0"/>
        <v>55</v>
      </c>
      <c r="C78" s="133"/>
      <c r="D78" s="126"/>
      <c r="E78" s="127"/>
      <c r="F78" s="127"/>
      <c r="G78" s="190"/>
      <c r="H78" s="223"/>
    </row>
    <row r="79" spans="2:8" x14ac:dyDescent="0.35">
      <c r="B79" s="264">
        <f t="shared" si="0"/>
        <v>56</v>
      </c>
      <c r="C79" s="133"/>
      <c r="D79" s="126"/>
      <c r="E79" s="127"/>
      <c r="F79" s="127"/>
      <c r="G79" s="190"/>
      <c r="H79" s="223"/>
    </row>
    <row r="80" spans="2:8" x14ac:dyDescent="0.35">
      <c r="B80" s="264">
        <f t="shared" si="0"/>
        <v>57</v>
      </c>
      <c r="C80" s="133"/>
      <c r="D80" s="126"/>
      <c r="E80" s="127"/>
      <c r="F80" s="127"/>
      <c r="G80" s="190"/>
      <c r="H80" s="223"/>
    </row>
    <row r="81" spans="2:8" x14ac:dyDescent="0.35">
      <c r="B81" s="264">
        <f t="shared" si="0"/>
        <v>58</v>
      </c>
      <c r="C81" s="133"/>
      <c r="D81" s="126"/>
      <c r="E81" s="127"/>
      <c r="F81" s="127"/>
      <c r="G81" s="190"/>
      <c r="H81" s="223"/>
    </row>
    <row r="82" spans="2:8" x14ac:dyDescent="0.35">
      <c r="B82" s="264">
        <f t="shared" si="0"/>
        <v>59</v>
      </c>
      <c r="C82" s="133"/>
      <c r="D82" s="126"/>
      <c r="E82" s="127"/>
      <c r="F82" s="127"/>
      <c r="G82" s="190"/>
      <c r="H82" s="223"/>
    </row>
    <row r="83" spans="2:8" x14ac:dyDescent="0.35">
      <c r="B83" s="264">
        <f t="shared" si="0"/>
        <v>60</v>
      </c>
      <c r="C83" s="133"/>
      <c r="D83" s="126"/>
      <c r="E83" s="127"/>
      <c r="F83" s="127"/>
      <c r="G83" s="190"/>
      <c r="H83" s="223"/>
    </row>
    <row r="84" spans="2:8" x14ac:dyDescent="0.35">
      <c r="B84" s="264">
        <f t="shared" si="0"/>
        <v>61</v>
      </c>
      <c r="C84" s="133"/>
      <c r="D84" s="126"/>
      <c r="E84" s="127"/>
      <c r="F84" s="127"/>
      <c r="G84" s="190"/>
      <c r="H84" s="223"/>
    </row>
    <row r="85" spans="2:8" x14ac:dyDescent="0.35">
      <c r="B85" s="264">
        <f t="shared" si="0"/>
        <v>62</v>
      </c>
      <c r="C85" s="133"/>
      <c r="D85" s="126"/>
      <c r="E85" s="127"/>
      <c r="F85" s="127"/>
      <c r="G85" s="190"/>
      <c r="H85" s="223"/>
    </row>
    <row r="86" spans="2:8" x14ac:dyDescent="0.35">
      <c r="B86" s="264">
        <f t="shared" si="0"/>
        <v>63</v>
      </c>
      <c r="C86" s="133"/>
      <c r="D86" s="126"/>
      <c r="E86" s="127"/>
      <c r="F86" s="127"/>
      <c r="G86" s="190"/>
      <c r="H86" s="223"/>
    </row>
    <row r="87" spans="2:8" x14ac:dyDescent="0.35">
      <c r="B87" s="264">
        <f t="shared" si="0"/>
        <v>64</v>
      </c>
      <c r="C87" s="133"/>
      <c r="D87" s="126"/>
      <c r="E87" s="127"/>
      <c r="F87" s="127"/>
      <c r="G87" s="190"/>
      <c r="H87" s="223"/>
    </row>
    <row r="88" spans="2:8" x14ac:dyDescent="0.35">
      <c r="B88" s="264">
        <f t="shared" si="0"/>
        <v>65</v>
      </c>
      <c r="C88" s="133"/>
      <c r="D88" s="126"/>
      <c r="E88" s="127"/>
      <c r="F88" s="127"/>
      <c r="G88" s="190"/>
      <c r="H88" s="223"/>
    </row>
    <row r="89" spans="2:8" x14ac:dyDescent="0.35">
      <c r="B89" s="264">
        <f t="shared" si="0"/>
        <v>66</v>
      </c>
      <c r="C89" s="133"/>
      <c r="D89" s="126"/>
      <c r="E89" s="127"/>
      <c r="F89" s="127"/>
      <c r="G89" s="190"/>
      <c r="H89" s="223"/>
    </row>
    <row r="90" spans="2:8" x14ac:dyDescent="0.35">
      <c r="B90" s="264">
        <f t="shared" ref="B90:B153" si="1">B89+1</f>
        <v>67</v>
      </c>
      <c r="C90" s="133"/>
      <c r="D90" s="126"/>
      <c r="E90" s="127"/>
      <c r="F90" s="127"/>
      <c r="G90" s="190"/>
      <c r="H90" s="223"/>
    </row>
    <row r="91" spans="2:8" x14ac:dyDescent="0.35">
      <c r="B91" s="264">
        <f t="shared" si="1"/>
        <v>68</v>
      </c>
      <c r="C91" s="133"/>
      <c r="D91" s="126"/>
      <c r="E91" s="127"/>
      <c r="F91" s="127"/>
      <c r="G91" s="190"/>
      <c r="H91" s="223"/>
    </row>
    <row r="92" spans="2:8" x14ac:dyDescent="0.35">
      <c r="B92" s="264">
        <f t="shared" si="1"/>
        <v>69</v>
      </c>
      <c r="C92" s="133"/>
      <c r="D92" s="126"/>
      <c r="E92" s="127"/>
      <c r="F92" s="127"/>
      <c r="G92" s="190"/>
      <c r="H92" s="223"/>
    </row>
    <row r="93" spans="2:8" x14ac:dyDescent="0.35">
      <c r="B93" s="264">
        <f t="shared" si="1"/>
        <v>70</v>
      </c>
      <c r="C93" s="133"/>
      <c r="D93" s="126"/>
      <c r="E93" s="127"/>
      <c r="F93" s="127"/>
      <c r="G93" s="190"/>
      <c r="H93" s="223"/>
    </row>
    <row r="94" spans="2:8" x14ac:dyDescent="0.35">
      <c r="B94" s="264">
        <f t="shared" si="1"/>
        <v>71</v>
      </c>
      <c r="C94" s="133"/>
      <c r="D94" s="126"/>
      <c r="E94" s="127"/>
      <c r="F94" s="127"/>
      <c r="G94" s="190"/>
      <c r="H94" s="223"/>
    </row>
    <row r="95" spans="2:8" x14ac:dyDescent="0.35">
      <c r="B95" s="264">
        <f t="shared" si="1"/>
        <v>72</v>
      </c>
      <c r="C95" s="133"/>
      <c r="D95" s="126"/>
      <c r="E95" s="127"/>
      <c r="F95" s="127"/>
      <c r="G95" s="190"/>
      <c r="H95" s="223"/>
    </row>
    <row r="96" spans="2:8" x14ac:dyDescent="0.35">
      <c r="B96" s="264">
        <f t="shared" si="1"/>
        <v>73</v>
      </c>
      <c r="C96" s="133"/>
      <c r="D96" s="126"/>
      <c r="E96" s="127"/>
      <c r="F96" s="127"/>
      <c r="G96" s="190"/>
      <c r="H96" s="223"/>
    </row>
    <row r="97" spans="2:8" x14ac:dyDescent="0.35">
      <c r="B97" s="264">
        <f t="shared" si="1"/>
        <v>74</v>
      </c>
      <c r="C97" s="133"/>
      <c r="D97" s="126"/>
      <c r="E97" s="127"/>
      <c r="F97" s="127"/>
      <c r="G97" s="190"/>
      <c r="H97" s="223"/>
    </row>
    <row r="98" spans="2:8" x14ac:dyDescent="0.35">
      <c r="B98" s="264">
        <f t="shared" si="1"/>
        <v>75</v>
      </c>
      <c r="C98" s="133"/>
      <c r="D98" s="126"/>
      <c r="E98" s="127"/>
      <c r="F98" s="127"/>
      <c r="G98" s="190"/>
      <c r="H98" s="223"/>
    </row>
    <row r="99" spans="2:8" x14ac:dyDescent="0.35">
      <c r="B99" s="264">
        <f t="shared" si="1"/>
        <v>76</v>
      </c>
      <c r="C99" s="133"/>
      <c r="D99" s="126"/>
      <c r="E99" s="127"/>
      <c r="F99" s="127"/>
      <c r="G99" s="190"/>
      <c r="H99" s="223"/>
    </row>
    <row r="100" spans="2:8" x14ac:dyDescent="0.35">
      <c r="B100" s="264">
        <f t="shared" si="1"/>
        <v>77</v>
      </c>
      <c r="C100" s="133"/>
      <c r="D100" s="126"/>
      <c r="E100" s="127"/>
      <c r="F100" s="127"/>
      <c r="G100" s="190"/>
      <c r="H100" s="223"/>
    </row>
    <row r="101" spans="2:8" x14ac:dyDescent="0.35">
      <c r="B101" s="264">
        <f t="shared" si="1"/>
        <v>78</v>
      </c>
      <c r="C101" s="133"/>
      <c r="D101" s="126"/>
      <c r="E101" s="127"/>
      <c r="F101" s="127"/>
      <c r="G101" s="190"/>
      <c r="H101" s="223"/>
    </row>
    <row r="102" spans="2:8" x14ac:dyDescent="0.35">
      <c r="B102" s="264">
        <f t="shared" si="1"/>
        <v>79</v>
      </c>
      <c r="C102" s="133"/>
      <c r="D102" s="126"/>
      <c r="E102" s="127"/>
      <c r="F102" s="127"/>
      <c r="G102" s="190"/>
      <c r="H102" s="223"/>
    </row>
    <row r="103" spans="2:8" x14ac:dyDescent="0.35">
      <c r="B103" s="264">
        <f t="shared" si="1"/>
        <v>80</v>
      </c>
      <c r="C103" s="133"/>
      <c r="D103" s="126"/>
      <c r="E103" s="127"/>
      <c r="F103" s="127"/>
      <c r="G103" s="190"/>
      <c r="H103" s="223"/>
    </row>
    <row r="104" spans="2:8" x14ac:dyDescent="0.35">
      <c r="B104" s="264">
        <f t="shared" si="1"/>
        <v>81</v>
      </c>
      <c r="C104" s="133"/>
      <c r="D104" s="126"/>
      <c r="E104" s="127"/>
      <c r="F104" s="127"/>
      <c r="G104" s="190"/>
      <c r="H104" s="223"/>
    </row>
    <row r="105" spans="2:8" x14ac:dyDescent="0.35">
      <c r="B105" s="264">
        <f t="shared" si="1"/>
        <v>82</v>
      </c>
      <c r="C105" s="133"/>
      <c r="D105" s="126"/>
      <c r="E105" s="127"/>
      <c r="F105" s="127"/>
      <c r="G105" s="190"/>
      <c r="H105" s="223"/>
    </row>
    <row r="106" spans="2:8" x14ac:dyDescent="0.35">
      <c r="B106" s="264">
        <f t="shared" si="1"/>
        <v>83</v>
      </c>
      <c r="C106" s="133"/>
      <c r="D106" s="126"/>
      <c r="E106" s="127"/>
      <c r="F106" s="127"/>
      <c r="G106" s="190"/>
      <c r="H106" s="223"/>
    </row>
    <row r="107" spans="2:8" x14ac:dyDescent="0.35">
      <c r="B107" s="264">
        <f t="shared" si="1"/>
        <v>84</v>
      </c>
      <c r="C107" s="133"/>
      <c r="D107" s="126"/>
      <c r="E107" s="127"/>
      <c r="F107" s="127"/>
      <c r="G107" s="190"/>
      <c r="H107" s="223"/>
    </row>
    <row r="108" spans="2:8" x14ac:dyDescent="0.35">
      <c r="B108" s="264">
        <f t="shared" si="1"/>
        <v>85</v>
      </c>
      <c r="C108" s="133"/>
      <c r="D108" s="126"/>
      <c r="E108" s="127"/>
      <c r="F108" s="127"/>
      <c r="G108" s="190"/>
      <c r="H108" s="223"/>
    </row>
    <row r="109" spans="2:8" x14ac:dyDescent="0.35">
      <c r="B109" s="264">
        <f t="shared" si="1"/>
        <v>86</v>
      </c>
      <c r="C109" s="133"/>
      <c r="D109" s="126"/>
      <c r="E109" s="127"/>
      <c r="F109" s="127"/>
      <c r="G109" s="190"/>
      <c r="H109" s="223"/>
    </row>
    <row r="110" spans="2:8" x14ac:dyDescent="0.35">
      <c r="B110" s="264">
        <f t="shared" si="1"/>
        <v>87</v>
      </c>
      <c r="C110" s="133"/>
      <c r="D110" s="126"/>
      <c r="E110" s="127"/>
      <c r="F110" s="127"/>
      <c r="G110" s="190"/>
      <c r="H110" s="223"/>
    </row>
    <row r="111" spans="2:8" x14ac:dyDescent="0.35">
      <c r="B111" s="264">
        <f t="shared" si="1"/>
        <v>88</v>
      </c>
      <c r="C111" s="133"/>
      <c r="D111" s="126"/>
      <c r="E111" s="127"/>
      <c r="F111" s="127"/>
      <c r="G111" s="190"/>
      <c r="H111" s="223"/>
    </row>
    <row r="112" spans="2:8" x14ac:dyDescent="0.35">
      <c r="B112" s="264">
        <f t="shared" si="1"/>
        <v>89</v>
      </c>
      <c r="C112" s="133"/>
      <c r="D112" s="126"/>
      <c r="E112" s="127"/>
      <c r="F112" s="127"/>
      <c r="G112" s="190"/>
      <c r="H112" s="223"/>
    </row>
    <row r="113" spans="2:8" x14ac:dyDescent="0.35">
      <c r="B113" s="264">
        <f t="shared" si="1"/>
        <v>90</v>
      </c>
      <c r="C113" s="133"/>
      <c r="D113" s="126"/>
      <c r="E113" s="127"/>
      <c r="F113" s="127"/>
      <c r="G113" s="190"/>
      <c r="H113" s="223"/>
    </row>
    <row r="114" spans="2:8" x14ac:dyDescent="0.35">
      <c r="B114" s="264">
        <f t="shared" si="1"/>
        <v>91</v>
      </c>
      <c r="C114" s="133"/>
      <c r="D114" s="126"/>
      <c r="E114" s="127"/>
      <c r="F114" s="127"/>
      <c r="G114" s="190"/>
      <c r="H114" s="223"/>
    </row>
    <row r="115" spans="2:8" x14ac:dyDescent="0.35">
      <c r="B115" s="264">
        <f t="shared" si="1"/>
        <v>92</v>
      </c>
      <c r="C115" s="133"/>
      <c r="D115" s="126"/>
      <c r="E115" s="127"/>
      <c r="F115" s="127"/>
      <c r="G115" s="190"/>
      <c r="H115" s="223"/>
    </row>
    <row r="116" spans="2:8" x14ac:dyDescent="0.35">
      <c r="B116" s="264">
        <f t="shared" si="1"/>
        <v>93</v>
      </c>
      <c r="C116" s="133"/>
      <c r="D116" s="126"/>
      <c r="E116" s="127"/>
      <c r="F116" s="127"/>
      <c r="G116" s="190"/>
      <c r="H116" s="223"/>
    </row>
    <row r="117" spans="2:8" x14ac:dyDescent="0.35">
      <c r="B117" s="264">
        <f t="shared" si="1"/>
        <v>94</v>
      </c>
      <c r="C117" s="133"/>
      <c r="D117" s="126"/>
      <c r="E117" s="127"/>
      <c r="F117" s="127"/>
      <c r="G117" s="190"/>
      <c r="H117" s="223"/>
    </row>
    <row r="118" spans="2:8" x14ac:dyDescent="0.35">
      <c r="B118" s="264">
        <f t="shared" si="1"/>
        <v>95</v>
      </c>
      <c r="C118" s="133"/>
      <c r="D118" s="126"/>
      <c r="E118" s="127"/>
      <c r="F118" s="127"/>
      <c r="G118" s="190"/>
      <c r="H118" s="223"/>
    </row>
    <row r="119" spans="2:8" x14ac:dyDescent="0.35">
      <c r="B119" s="264">
        <f t="shared" si="1"/>
        <v>96</v>
      </c>
      <c r="C119" s="133"/>
      <c r="D119" s="126"/>
      <c r="E119" s="127"/>
      <c r="F119" s="127"/>
      <c r="G119" s="190"/>
      <c r="H119" s="223"/>
    </row>
    <row r="120" spans="2:8" x14ac:dyDescent="0.35">
      <c r="B120" s="264">
        <f t="shared" si="1"/>
        <v>97</v>
      </c>
      <c r="C120" s="133"/>
      <c r="D120" s="126"/>
      <c r="E120" s="127"/>
      <c r="F120" s="127"/>
      <c r="G120" s="190"/>
      <c r="H120" s="223"/>
    </row>
    <row r="121" spans="2:8" x14ac:dyDescent="0.35">
      <c r="B121" s="264">
        <f t="shared" si="1"/>
        <v>98</v>
      </c>
      <c r="C121" s="133"/>
      <c r="D121" s="126"/>
      <c r="E121" s="127"/>
      <c r="F121" s="127"/>
      <c r="G121" s="190"/>
      <c r="H121" s="223"/>
    </row>
    <row r="122" spans="2:8" x14ac:dyDescent="0.35">
      <c r="B122" s="264">
        <f t="shared" si="1"/>
        <v>99</v>
      </c>
      <c r="C122" s="133"/>
      <c r="D122" s="126"/>
      <c r="E122" s="127"/>
      <c r="F122" s="127"/>
      <c r="G122" s="190"/>
      <c r="H122" s="223"/>
    </row>
    <row r="123" spans="2:8" x14ac:dyDescent="0.35">
      <c r="B123" s="264">
        <f t="shared" si="1"/>
        <v>100</v>
      </c>
      <c r="C123" s="133"/>
      <c r="D123" s="126"/>
      <c r="E123" s="127"/>
      <c r="F123" s="127"/>
      <c r="G123" s="190"/>
      <c r="H123" s="223"/>
    </row>
    <row r="124" spans="2:8" x14ac:dyDescent="0.35">
      <c r="B124" s="264">
        <f t="shared" si="1"/>
        <v>101</v>
      </c>
      <c r="C124" s="133"/>
      <c r="D124" s="126"/>
      <c r="E124" s="127"/>
      <c r="F124" s="127"/>
      <c r="G124" s="190"/>
      <c r="H124" s="223"/>
    </row>
    <row r="125" spans="2:8" x14ac:dyDescent="0.35">
      <c r="B125" s="264">
        <f t="shared" si="1"/>
        <v>102</v>
      </c>
      <c r="C125" s="133"/>
      <c r="D125" s="126"/>
      <c r="E125" s="127"/>
      <c r="F125" s="127"/>
      <c r="G125" s="190"/>
      <c r="H125" s="223"/>
    </row>
    <row r="126" spans="2:8" x14ac:dyDescent="0.35">
      <c r="B126" s="264">
        <f t="shared" si="1"/>
        <v>103</v>
      </c>
      <c r="C126" s="133"/>
      <c r="D126" s="126"/>
      <c r="E126" s="127"/>
      <c r="F126" s="127"/>
      <c r="G126" s="190"/>
      <c r="H126" s="223"/>
    </row>
    <row r="127" spans="2:8" x14ac:dyDescent="0.35">
      <c r="B127" s="264">
        <f t="shared" si="1"/>
        <v>104</v>
      </c>
      <c r="C127" s="133"/>
      <c r="D127" s="126"/>
      <c r="E127" s="127"/>
      <c r="F127" s="127"/>
      <c r="G127" s="190"/>
      <c r="H127" s="223"/>
    </row>
    <row r="128" spans="2:8" x14ac:dyDescent="0.35">
      <c r="B128" s="264">
        <f t="shared" si="1"/>
        <v>105</v>
      </c>
      <c r="C128" s="133"/>
      <c r="D128" s="126"/>
      <c r="E128" s="127"/>
      <c r="F128" s="127"/>
      <c r="G128" s="190"/>
      <c r="H128" s="223"/>
    </row>
    <row r="129" spans="2:8" x14ac:dyDescent="0.35">
      <c r="B129" s="264">
        <f t="shared" si="1"/>
        <v>106</v>
      </c>
      <c r="C129" s="133"/>
      <c r="D129" s="126"/>
      <c r="E129" s="127"/>
      <c r="F129" s="127"/>
      <c r="G129" s="190"/>
      <c r="H129" s="223"/>
    </row>
    <row r="130" spans="2:8" x14ac:dyDescent="0.35">
      <c r="B130" s="264">
        <f t="shared" si="1"/>
        <v>107</v>
      </c>
      <c r="C130" s="133"/>
      <c r="D130" s="126"/>
      <c r="E130" s="127"/>
      <c r="F130" s="127"/>
      <c r="G130" s="190"/>
      <c r="H130" s="223"/>
    </row>
    <row r="131" spans="2:8" x14ac:dyDescent="0.35">
      <c r="B131" s="264">
        <f t="shared" si="1"/>
        <v>108</v>
      </c>
      <c r="C131" s="133"/>
      <c r="D131" s="126"/>
      <c r="E131" s="127"/>
      <c r="F131" s="127"/>
      <c r="G131" s="190"/>
      <c r="H131" s="223"/>
    </row>
    <row r="132" spans="2:8" x14ac:dyDescent="0.35">
      <c r="B132" s="264">
        <f t="shared" si="1"/>
        <v>109</v>
      </c>
      <c r="C132" s="133"/>
      <c r="D132" s="126"/>
      <c r="E132" s="127"/>
      <c r="F132" s="127"/>
      <c r="G132" s="190"/>
      <c r="H132" s="223"/>
    </row>
    <row r="133" spans="2:8" x14ac:dyDescent="0.35">
      <c r="B133" s="264">
        <f t="shared" si="1"/>
        <v>110</v>
      </c>
      <c r="C133" s="133"/>
      <c r="D133" s="126"/>
      <c r="E133" s="127"/>
      <c r="F133" s="127"/>
      <c r="G133" s="190"/>
      <c r="H133" s="223"/>
    </row>
    <row r="134" spans="2:8" x14ac:dyDescent="0.35">
      <c r="B134" s="264">
        <f t="shared" si="1"/>
        <v>111</v>
      </c>
      <c r="C134" s="133"/>
      <c r="D134" s="126"/>
      <c r="E134" s="127"/>
      <c r="F134" s="127"/>
      <c r="G134" s="190"/>
      <c r="H134" s="223"/>
    </row>
    <row r="135" spans="2:8" x14ac:dyDescent="0.35">
      <c r="B135" s="264">
        <f t="shared" si="1"/>
        <v>112</v>
      </c>
      <c r="C135" s="133"/>
      <c r="D135" s="126"/>
      <c r="E135" s="127"/>
      <c r="F135" s="127"/>
      <c r="G135" s="190"/>
      <c r="H135" s="223"/>
    </row>
    <row r="136" spans="2:8" x14ac:dyDescent="0.35">
      <c r="B136" s="264">
        <f t="shared" si="1"/>
        <v>113</v>
      </c>
      <c r="C136" s="133"/>
      <c r="D136" s="126"/>
      <c r="E136" s="127"/>
      <c r="F136" s="127"/>
      <c r="G136" s="190"/>
      <c r="H136" s="223"/>
    </row>
    <row r="137" spans="2:8" x14ac:dyDescent="0.35">
      <c r="B137" s="264">
        <f t="shared" si="1"/>
        <v>114</v>
      </c>
      <c r="C137" s="133"/>
      <c r="D137" s="126"/>
      <c r="E137" s="127"/>
      <c r="F137" s="127"/>
      <c r="G137" s="190"/>
      <c r="H137" s="223"/>
    </row>
    <row r="138" spans="2:8" x14ac:dyDescent="0.35">
      <c r="B138" s="264">
        <f t="shared" si="1"/>
        <v>115</v>
      </c>
      <c r="C138" s="133"/>
      <c r="D138" s="126"/>
      <c r="E138" s="127"/>
      <c r="F138" s="127"/>
      <c r="G138" s="190"/>
      <c r="H138" s="223"/>
    </row>
    <row r="139" spans="2:8" x14ac:dyDescent="0.35">
      <c r="B139" s="264">
        <f t="shared" si="1"/>
        <v>116</v>
      </c>
      <c r="C139" s="133"/>
      <c r="D139" s="126"/>
      <c r="E139" s="127"/>
      <c r="F139" s="127"/>
      <c r="G139" s="190"/>
      <c r="H139" s="223"/>
    </row>
    <row r="140" spans="2:8" x14ac:dyDescent="0.35">
      <c r="B140" s="264">
        <f t="shared" si="1"/>
        <v>117</v>
      </c>
      <c r="C140" s="133"/>
      <c r="D140" s="126"/>
      <c r="E140" s="127"/>
      <c r="F140" s="127"/>
      <c r="G140" s="190"/>
      <c r="H140" s="223"/>
    </row>
    <row r="141" spans="2:8" x14ac:dyDescent="0.35">
      <c r="B141" s="264">
        <f t="shared" si="1"/>
        <v>118</v>
      </c>
      <c r="C141" s="133"/>
      <c r="D141" s="126"/>
      <c r="E141" s="127"/>
      <c r="F141" s="127"/>
      <c r="G141" s="190"/>
      <c r="H141" s="223"/>
    </row>
    <row r="142" spans="2:8" x14ac:dyDescent="0.35">
      <c r="B142" s="264">
        <f t="shared" si="1"/>
        <v>119</v>
      </c>
      <c r="C142" s="133"/>
      <c r="D142" s="126"/>
      <c r="E142" s="127"/>
      <c r="F142" s="127"/>
      <c r="G142" s="190"/>
      <c r="H142" s="223"/>
    </row>
    <row r="143" spans="2:8" x14ac:dyDescent="0.35">
      <c r="B143" s="264">
        <f t="shared" si="1"/>
        <v>120</v>
      </c>
      <c r="C143" s="133"/>
      <c r="D143" s="126"/>
      <c r="E143" s="127"/>
      <c r="F143" s="127"/>
      <c r="G143" s="190"/>
      <c r="H143" s="223"/>
    </row>
    <row r="144" spans="2:8" x14ac:dyDescent="0.35">
      <c r="B144" s="264">
        <f t="shared" si="1"/>
        <v>121</v>
      </c>
      <c r="C144" s="133"/>
      <c r="D144" s="126"/>
      <c r="E144" s="127"/>
      <c r="F144" s="127"/>
      <c r="G144" s="190"/>
      <c r="H144" s="223"/>
    </row>
    <row r="145" spans="2:8" x14ac:dyDescent="0.35">
      <c r="B145" s="264">
        <f t="shared" si="1"/>
        <v>122</v>
      </c>
      <c r="C145" s="133"/>
      <c r="D145" s="126"/>
      <c r="E145" s="127"/>
      <c r="F145" s="127"/>
      <c r="G145" s="190"/>
      <c r="H145" s="223"/>
    </row>
    <row r="146" spans="2:8" x14ac:dyDescent="0.35">
      <c r="B146" s="264">
        <f t="shared" si="1"/>
        <v>123</v>
      </c>
      <c r="C146" s="133"/>
      <c r="D146" s="126"/>
      <c r="E146" s="127"/>
      <c r="F146" s="127"/>
      <c r="G146" s="190"/>
      <c r="H146" s="223"/>
    </row>
    <row r="147" spans="2:8" x14ac:dyDescent="0.35">
      <c r="B147" s="264">
        <f t="shared" si="1"/>
        <v>124</v>
      </c>
      <c r="C147" s="133"/>
      <c r="D147" s="126"/>
      <c r="E147" s="127"/>
      <c r="F147" s="127"/>
      <c r="G147" s="190"/>
      <c r="H147" s="223"/>
    </row>
    <row r="148" spans="2:8" x14ac:dyDescent="0.35">
      <c r="B148" s="264">
        <f t="shared" si="1"/>
        <v>125</v>
      </c>
      <c r="C148" s="133"/>
      <c r="D148" s="126"/>
      <c r="E148" s="127"/>
      <c r="F148" s="127"/>
      <c r="G148" s="190"/>
      <c r="H148" s="223"/>
    </row>
    <row r="149" spans="2:8" x14ac:dyDescent="0.35">
      <c r="B149" s="264">
        <f t="shared" si="1"/>
        <v>126</v>
      </c>
      <c r="C149" s="133"/>
      <c r="D149" s="126"/>
      <c r="E149" s="127"/>
      <c r="F149" s="127"/>
      <c r="G149" s="190"/>
      <c r="H149" s="223"/>
    </row>
    <row r="150" spans="2:8" x14ac:dyDescent="0.35">
      <c r="B150" s="264">
        <f t="shared" si="1"/>
        <v>127</v>
      </c>
      <c r="C150" s="133"/>
      <c r="D150" s="126"/>
      <c r="E150" s="127"/>
      <c r="F150" s="127"/>
      <c r="G150" s="190"/>
      <c r="H150" s="223"/>
    </row>
    <row r="151" spans="2:8" x14ac:dyDescent="0.35">
      <c r="B151" s="264">
        <f t="shared" si="1"/>
        <v>128</v>
      </c>
      <c r="C151" s="133"/>
      <c r="D151" s="126"/>
      <c r="E151" s="127"/>
      <c r="F151" s="127"/>
      <c r="G151" s="190"/>
      <c r="H151" s="223"/>
    </row>
    <row r="152" spans="2:8" x14ac:dyDescent="0.35">
      <c r="B152" s="264">
        <f t="shared" si="1"/>
        <v>129</v>
      </c>
      <c r="C152" s="133"/>
      <c r="D152" s="126"/>
      <c r="E152" s="127"/>
      <c r="F152" s="127"/>
      <c r="G152" s="190"/>
      <c r="H152" s="223"/>
    </row>
    <row r="153" spans="2:8" x14ac:dyDescent="0.35">
      <c r="B153" s="264">
        <f t="shared" si="1"/>
        <v>130</v>
      </c>
      <c r="C153" s="133"/>
      <c r="D153" s="126"/>
      <c r="E153" s="127"/>
      <c r="F153" s="127"/>
      <c r="G153" s="190"/>
      <c r="H153" s="223"/>
    </row>
    <row r="154" spans="2:8" x14ac:dyDescent="0.35">
      <c r="B154" s="264">
        <f t="shared" ref="B154:B217" si="2">B153+1</f>
        <v>131</v>
      </c>
      <c r="C154" s="133"/>
      <c r="D154" s="126"/>
      <c r="E154" s="127"/>
      <c r="F154" s="127"/>
      <c r="G154" s="190"/>
      <c r="H154" s="223"/>
    </row>
    <row r="155" spans="2:8" x14ac:dyDescent="0.35">
      <c r="B155" s="264">
        <f t="shared" si="2"/>
        <v>132</v>
      </c>
      <c r="C155" s="133"/>
      <c r="D155" s="126"/>
      <c r="E155" s="127"/>
      <c r="F155" s="127"/>
      <c r="G155" s="190"/>
      <c r="H155" s="223"/>
    </row>
    <row r="156" spans="2:8" x14ac:dyDescent="0.35">
      <c r="B156" s="264">
        <f t="shared" si="2"/>
        <v>133</v>
      </c>
      <c r="C156" s="133"/>
      <c r="D156" s="126"/>
      <c r="E156" s="127"/>
      <c r="F156" s="127"/>
      <c r="G156" s="190"/>
      <c r="H156" s="223"/>
    </row>
    <row r="157" spans="2:8" x14ac:dyDescent="0.35">
      <c r="B157" s="264">
        <f t="shared" si="2"/>
        <v>134</v>
      </c>
      <c r="C157" s="133"/>
      <c r="D157" s="126"/>
      <c r="E157" s="127"/>
      <c r="F157" s="127"/>
      <c r="G157" s="190"/>
      <c r="H157" s="223"/>
    </row>
    <row r="158" spans="2:8" x14ac:dyDescent="0.35">
      <c r="B158" s="264">
        <f t="shared" si="2"/>
        <v>135</v>
      </c>
      <c r="C158" s="133"/>
      <c r="D158" s="126"/>
      <c r="E158" s="127"/>
      <c r="F158" s="127"/>
      <c r="G158" s="190"/>
      <c r="H158" s="223"/>
    </row>
    <row r="159" spans="2:8" x14ac:dyDescent="0.35">
      <c r="B159" s="264">
        <f t="shared" si="2"/>
        <v>136</v>
      </c>
      <c r="C159" s="133"/>
      <c r="D159" s="126"/>
      <c r="E159" s="127"/>
      <c r="F159" s="127"/>
      <c r="G159" s="190"/>
      <c r="H159" s="223"/>
    </row>
    <row r="160" spans="2:8" x14ac:dyDescent="0.35">
      <c r="B160" s="264">
        <f t="shared" si="2"/>
        <v>137</v>
      </c>
      <c r="C160" s="133"/>
      <c r="D160" s="126"/>
      <c r="E160" s="127"/>
      <c r="F160" s="127"/>
      <c r="G160" s="190"/>
      <c r="H160" s="223"/>
    </row>
    <row r="161" spans="2:8" x14ac:dyDescent="0.35">
      <c r="B161" s="264">
        <f t="shared" si="2"/>
        <v>138</v>
      </c>
      <c r="C161" s="133"/>
      <c r="D161" s="126"/>
      <c r="E161" s="127"/>
      <c r="F161" s="127"/>
      <c r="G161" s="190"/>
      <c r="H161" s="223"/>
    </row>
    <row r="162" spans="2:8" x14ac:dyDescent="0.35">
      <c r="B162" s="264">
        <f t="shared" si="2"/>
        <v>139</v>
      </c>
      <c r="C162" s="133"/>
      <c r="D162" s="126"/>
      <c r="E162" s="127"/>
      <c r="F162" s="127"/>
      <c r="G162" s="190"/>
      <c r="H162" s="223"/>
    </row>
    <row r="163" spans="2:8" x14ac:dyDescent="0.35">
      <c r="B163" s="264">
        <f t="shared" si="2"/>
        <v>140</v>
      </c>
      <c r="C163" s="133"/>
      <c r="D163" s="126"/>
      <c r="E163" s="127"/>
      <c r="F163" s="127"/>
      <c r="G163" s="190"/>
      <c r="H163" s="223"/>
    </row>
    <row r="164" spans="2:8" x14ac:dyDescent="0.35">
      <c r="B164" s="264">
        <f t="shared" si="2"/>
        <v>141</v>
      </c>
      <c r="C164" s="133"/>
      <c r="D164" s="126"/>
      <c r="E164" s="127"/>
      <c r="F164" s="127"/>
      <c r="G164" s="190"/>
      <c r="H164" s="223"/>
    </row>
    <row r="165" spans="2:8" x14ac:dyDescent="0.35">
      <c r="B165" s="264">
        <f t="shared" si="2"/>
        <v>142</v>
      </c>
      <c r="C165" s="133"/>
      <c r="D165" s="126"/>
      <c r="E165" s="127"/>
      <c r="F165" s="127"/>
      <c r="G165" s="190"/>
      <c r="H165" s="223"/>
    </row>
    <row r="166" spans="2:8" x14ac:dyDescent="0.35">
      <c r="B166" s="264">
        <f t="shared" si="2"/>
        <v>143</v>
      </c>
      <c r="C166" s="133"/>
      <c r="D166" s="126"/>
      <c r="E166" s="127"/>
      <c r="F166" s="127"/>
      <c r="G166" s="190"/>
      <c r="H166" s="223"/>
    </row>
    <row r="167" spans="2:8" x14ac:dyDescent="0.35">
      <c r="B167" s="264">
        <f t="shared" si="2"/>
        <v>144</v>
      </c>
      <c r="C167" s="133"/>
      <c r="D167" s="126"/>
      <c r="E167" s="127"/>
      <c r="F167" s="127"/>
      <c r="G167" s="190"/>
      <c r="H167" s="223"/>
    </row>
    <row r="168" spans="2:8" x14ac:dyDescent="0.35">
      <c r="B168" s="264">
        <f t="shared" si="2"/>
        <v>145</v>
      </c>
      <c r="C168" s="133"/>
      <c r="D168" s="126"/>
      <c r="E168" s="127"/>
      <c r="F168" s="127"/>
      <c r="G168" s="190"/>
      <c r="H168" s="223"/>
    </row>
    <row r="169" spans="2:8" x14ac:dyDescent="0.35">
      <c r="B169" s="264">
        <f t="shared" si="2"/>
        <v>146</v>
      </c>
      <c r="C169" s="133"/>
      <c r="D169" s="126"/>
      <c r="E169" s="127"/>
      <c r="F169" s="127"/>
      <c r="G169" s="190"/>
      <c r="H169" s="223"/>
    </row>
    <row r="170" spans="2:8" x14ac:dyDescent="0.35">
      <c r="B170" s="264">
        <f t="shared" si="2"/>
        <v>147</v>
      </c>
      <c r="C170" s="133"/>
      <c r="D170" s="126"/>
      <c r="E170" s="127"/>
      <c r="F170" s="127"/>
      <c r="G170" s="190"/>
      <c r="H170" s="223"/>
    </row>
    <row r="171" spans="2:8" x14ac:dyDescent="0.35">
      <c r="B171" s="264">
        <f t="shared" si="2"/>
        <v>148</v>
      </c>
      <c r="C171" s="133"/>
      <c r="D171" s="126"/>
      <c r="E171" s="127"/>
      <c r="F171" s="127"/>
      <c r="G171" s="190"/>
      <c r="H171" s="223"/>
    </row>
    <row r="172" spans="2:8" x14ac:dyDescent="0.35">
      <c r="B172" s="264">
        <f t="shared" si="2"/>
        <v>149</v>
      </c>
      <c r="C172" s="133"/>
      <c r="D172" s="126"/>
      <c r="E172" s="127"/>
      <c r="F172" s="127"/>
      <c r="G172" s="190"/>
      <c r="H172" s="223"/>
    </row>
    <row r="173" spans="2:8" x14ac:dyDescent="0.35">
      <c r="B173" s="264">
        <f t="shared" si="2"/>
        <v>150</v>
      </c>
      <c r="C173" s="133"/>
      <c r="D173" s="126"/>
      <c r="E173" s="127"/>
      <c r="F173" s="127"/>
      <c r="G173" s="190"/>
      <c r="H173" s="223"/>
    </row>
    <row r="174" spans="2:8" x14ac:dyDescent="0.35">
      <c r="B174" s="264">
        <f t="shared" si="2"/>
        <v>151</v>
      </c>
      <c r="C174" s="133"/>
      <c r="D174" s="126"/>
      <c r="E174" s="127"/>
      <c r="F174" s="127"/>
      <c r="G174" s="190"/>
      <c r="H174" s="223"/>
    </row>
    <row r="175" spans="2:8" x14ac:dyDescent="0.35">
      <c r="B175" s="264">
        <f t="shared" si="2"/>
        <v>152</v>
      </c>
      <c r="C175" s="133"/>
      <c r="D175" s="126"/>
      <c r="E175" s="127"/>
      <c r="F175" s="127"/>
      <c r="G175" s="190"/>
      <c r="H175" s="223"/>
    </row>
    <row r="176" spans="2:8" x14ac:dyDescent="0.35">
      <c r="B176" s="264">
        <f t="shared" si="2"/>
        <v>153</v>
      </c>
      <c r="C176" s="133"/>
      <c r="D176" s="126"/>
      <c r="E176" s="127"/>
      <c r="F176" s="127"/>
      <c r="G176" s="190"/>
      <c r="H176" s="223"/>
    </row>
    <row r="177" spans="2:8" x14ac:dyDescent="0.35">
      <c r="B177" s="264">
        <f t="shared" si="2"/>
        <v>154</v>
      </c>
      <c r="C177" s="133"/>
      <c r="D177" s="126"/>
      <c r="E177" s="127"/>
      <c r="F177" s="127"/>
      <c r="G177" s="190"/>
      <c r="H177" s="223"/>
    </row>
    <row r="178" spans="2:8" x14ac:dyDescent="0.35">
      <c r="B178" s="264">
        <f t="shared" si="2"/>
        <v>155</v>
      </c>
      <c r="C178" s="133"/>
      <c r="D178" s="126"/>
      <c r="E178" s="127"/>
      <c r="F178" s="127"/>
      <c r="G178" s="190"/>
      <c r="H178" s="223"/>
    </row>
    <row r="179" spans="2:8" x14ac:dyDescent="0.35">
      <c r="B179" s="264">
        <f t="shared" si="2"/>
        <v>156</v>
      </c>
      <c r="C179" s="133"/>
      <c r="D179" s="126"/>
      <c r="E179" s="127"/>
      <c r="F179" s="127"/>
      <c r="G179" s="190"/>
      <c r="H179" s="223"/>
    </row>
    <row r="180" spans="2:8" x14ac:dyDescent="0.35">
      <c r="B180" s="264">
        <f t="shared" si="2"/>
        <v>157</v>
      </c>
      <c r="C180" s="133"/>
      <c r="D180" s="126"/>
      <c r="E180" s="127"/>
      <c r="F180" s="127"/>
      <c r="G180" s="190"/>
      <c r="H180" s="223"/>
    </row>
    <row r="181" spans="2:8" x14ac:dyDescent="0.35">
      <c r="B181" s="264">
        <f t="shared" si="2"/>
        <v>158</v>
      </c>
      <c r="C181" s="133"/>
      <c r="D181" s="126"/>
      <c r="E181" s="127"/>
      <c r="F181" s="127"/>
      <c r="G181" s="190"/>
      <c r="H181" s="223"/>
    </row>
    <row r="182" spans="2:8" x14ac:dyDescent="0.35">
      <c r="B182" s="264">
        <f t="shared" si="2"/>
        <v>159</v>
      </c>
      <c r="C182" s="133"/>
      <c r="D182" s="126"/>
      <c r="E182" s="127"/>
      <c r="F182" s="127"/>
      <c r="G182" s="190"/>
      <c r="H182" s="223"/>
    </row>
    <row r="183" spans="2:8" x14ac:dyDescent="0.35">
      <c r="B183" s="264">
        <f t="shared" si="2"/>
        <v>160</v>
      </c>
      <c r="C183" s="133"/>
      <c r="D183" s="126"/>
      <c r="E183" s="127"/>
      <c r="F183" s="127"/>
      <c r="G183" s="190"/>
      <c r="H183" s="223"/>
    </row>
    <row r="184" spans="2:8" x14ac:dyDescent="0.35">
      <c r="B184" s="264">
        <f t="shared" si="2"/>
        <v>161</v>
      </c>
      <c r="C184" s="133"/>
      <c r="D184" s="126"/>
      <c r="E184" s="127"/>
      <c r="F184" s="127"/>
      <c r="G184" s="190"/>
      <c r="H184" s="223"/>
    </row>
    <row r="185" spans="2:8" x14ac:dyDescent="0.35">
      <c r="B185" s="264">
        <f t="shared" si="2"/>
        <v>162</v>
      </c>
      <c r="C185" s="133"/>
      <c r="D185" s="126"/>
      <c r="E185" s="127"/>
      <c r="F185" s="127"/>
      <c r="G185" s="190"/>
      <c r="H185" s="223"/>
    </row>
    <row r="186" spans="2:8" x14ac:dyDescent="0.35">
      <c r="B186" s="264">
        <f t="shared" si="2"/>
        <v>163</v>
      </c>
      <c r="C186" s="133"/>
      <c r="D186" s="126"/>
      <c r="E186" s="127"/>
      <c r="F186" s="127"/>
      <c r="G186" s="190"/>
      <c r="H186" s="223"/>
    </row>
    <row r="187" spans="2:8" x14ac:dyDescent="0.35">
      <c r="B187" s="264">
        <f t="shared" si="2"/>
        <v>164</v>
      </c>
      <c r="C187" s="133"/>
      <c r="D187" s="126"/>
      <c r="E187" s="127"/>
      <c r="F187" s="127"/>
      <c r="G187" s="190"/>
      <c r="H187" s="223"/>
    </row>
    <row r="188" spans="2:8" x14ac:dyDescent="0.35">
      <c r="B188" s="264">
        <f t="shared" si="2"/>
        <v>165</v>
      </c>
      <c r="C188" s="133"/>
      <c r="D188" s="126"/>
      <c r="E188" s="127"/>
      <c r="F188" s="127"/>
      <c r="G188" s="190"/>
      <c r="H188" s="223"/>
    </row>
    <row r="189" spans="2:8" x14ac:dyDescent="0.35">
      <c r="B189" s="264">
        <f t="shared" si="2"/>
        <v>166</v>
      </c>
      <c r="C189" s="133"/>
      <c r="D189" s="126"/>
      <c r="E189" s="127"/>
      <c r="F189" s="127"/>
      <c r="G189" s="190"/>
      <c r="H189" s="223"/>
    </row>
    <row r="190" spans="2:8" x14ac:dyDescent="0.35">
      <c r="B190" s="264">
        <f t="shared" si="2"/>
        <v>167</v>
      </c>
      <c r="C190" s="133"/>
      <c r="D190" s="126"/>
      <c r="E190" s="127"/>
      <c r="F190" s="127"/>
      <c r="G190" s="190"/>
      <c r="H190" s="223"/>
    </row>
    <row r="191" spans="2:8" x14ac:dyDescent="0.35">
      <c r="B191" s="264">
        <f t="shared" si="2"/>
        <v>168</v>
      </c>
      <c r="C191" s="133"/>
      <c r="D191" s="126"/>
      <c r="E191" s="127"/>
      <c r="F191" s="127"/>
      <c r="G191" s="190"/>
      <c r="H191" s="223"/>
    </row>
    <row r="192" spans="2:8" x14ac:dyDescent="0.35">
      <c r="B192" s="264">
        <f t="shared" si="2"/>
        <v>169</v>
      </c>
      <c r="C192" s="133"/>
      <c r="D192" s="126"/>
      <c r="E192" s="127"/>
      <c r="F192" s="127"/>
      <c r="G192" s="190"/>
      <c r="H192" s="223"/>
    </row>
    <row r="193" spans="2:8" x14ac:dyDescent="0.35">
      <c r="B193" s="264">
        <f t="shared" si="2"/>
        <v>170</v>
      </c>
      <c r="C193" s="133"/>
      <c r="D193" s="126"/>
      <c r="E193" s="127"/>
      <c r="F193" s="127"/>
      <c r="G193" s="190"/>
      <c r="H193" s="223"/>
    </row>
    <row r="194" spans="2:8" x14ac:dyDescent="0.35">
      <c r="B194" s="264">
        <f t="shared" si="2"/>
        <v>171</v>
      </c>
      <c r="C194" s="133"/>
      <c r="D194" s="126"/>
      <c r="E194" s="127"/>
      <c r="F194" s="127"/>
      <c r="G194" s="190"/>
      <c r="H194" s="223"/>
    </row>
    <row r="195" spans="2:8" x14ac:dyDescent="0.35">
      <c r="B195" s="264">
        <f t="shared" si="2"/>
        <v>172</v>
      </c>
      <c r="C195" s="133"/>
      <c r="D195" s="126"/>
      <c r="E195" s="127"/>
      <c r="F195" s="127"/>
      <c r="G195" s="190"/>
      <c r="H195" s="223"/>
    </row>
    <row r="196" spans="2:8" x14ac:dyDescent="0.35">
      <c r="B196" s="264">
        <f t="shared" si="2"/>
        <v>173</v>
      </c>
      <c r="C196" s="133"/>
      <c r="D196" s="126"/>
      <c r="E196" s="127"/>
      <c r="F196" s="127"/>
      <c r="G196" s="190"/>
      <c r="H196" s="223"/>
    </row>
    <row r="197" spans="2:8" x14ac:dyDescent="0.35">
      <c r="B197" s="264">
        <f t="shared" si="2"/>
        <v>174</v>
      </c>
      <c r="C197" s="133"/>
      <c r="D197" s="126"/>
      <c r="E197" s="127"/>
      <c r="F197" s="127"/>
      <c r="G197" s="190"/>
      <c r="H197" s="223"/>
    </row>
    <row r="198" spans="2:8" x14ac:dyDescent="0.35">
      <c r="B198" s="264">
        <f t="shared" si="2"/>
        <v>175</v>
      </c>
      <c r="C198" s="133"/>
      <c r="D198" s="126"/>
      <c r="E198" s="127"/>
      <c r="F198" s="127"/>
      <c r="G198" s="190"/>
      <c r="H198" s="223"/>
    </row>
    <row r="199" spans="2:8" x14ac:dyDescent="0.35">
      <c r="B199" s="264">
        <f t="shared" si="2"/>
        <v>176</v>
      </c>
      <c r="C199" s="133"/>
      <c r="D199" s="126"/>
      <c r="E199" s="127"/>
      <c r="F199" s="127"/>
      <c r="G199" s="190"/>
      <c r="H199" s="223"/>
    </row>
    <row r="200" spans="2:8" x14ac:dyDescent="0.35">
      <c r="B200" s="264">
        <f t="shared" si="2"/>
        <v>177</v>
      </c>
      <c r="C200" s="133"/>
      <c r="D200" s="126"/>
      <c r="E200" s="127"/>
      <c r="F200" s="127"/>
      <c r="G200" s="190"/>
      <c r="H200" s="223"/>
    </row>
    <row r="201" spans="2:8" x14ac:dyDescent="0.35">
      <c r="B201" s="264">
        <f t="shared" si="2"/>
        <v>178</v>
      </c>
      <c r="C201" s="133"/>
      <c r="D201" s="126"/>
      <c r="E201" s="127"/>
      <c r="F201" s="127"/>
      <c r="G201" s="190"/>
      <c r="H201" s="223"/>
    </row>
    <row r="202" spans="2:8" x14ac:dyDescent="0.35">
      <c r="B202" s="264">
        <f t="shared" si="2"/>
        <v>179</v>
      </c>
      <c r="C202" s="133"/>
      <c r="D202" s="126"/>
      <c r="E202" s="127"/>
      <c r="F202" s="127"/>
      <c r="G202" s="190"/>
      <c r="H202" s="223"/>
    </row>
    <row r="203" spans="2:8" x14ac:dyDescent="0.35">
      <c r="B203" s="264">
        <f t="shared" si="2"/>
        <v>180</v>
      </c>
      <c r="C203" s="133"/>
      <c r="D203" s="126"/>
      <c r="E203" s="127"/>
      <c r="F203" s="127"/>
      <c r="G203" s="190"/>
      <c r="H203" s="223"/>
    </row>
    <row r="204" spans="2:8" x14ac:dyDescent="0.35">
      <c r="B204" s="264">
        <f t="shared" si="2"/>
        <v>181</v>
      </c>
      <c r="C204" s="133"/>
      <c r="D204" s="126"/>
      <c r="E204" s="127"/>
      <c r="F204" s="127"/>
      <c r="G204" s="190"/>
      <c r="H204" s="223"/>
    </row>
    <row r="205" spans="2:8" x14ac:dyDescent="0.35">
      <c r="B205" s="264">
        <f t="shared" si="2"/>
        <v>182</v>
      </c>
      <c r="C205" s="133"/>
      <c r="D205" s="126"/>
      <c r="E205" s="127"/>
      <c r="F205" s="127"/>
      <c r="G205" s="190"/>
      <c r="H205" s="223"/>
    </row>
    <row r="206" spans="2:8" x14ac:dyDescent="0.35">
      <c r="B206" s="264">
        <f t="shared" si="2"/>
        <v>183</v>
      </c>
      <c r="C206" s="133"/>
      <c r="D206" s="126"/>
      <c r="E206" s="127"/>
      <c r="F206" s="127"/>
      <c r="G206" s="190"/>
      <c r="H206" s="223"/>
    </row>
    <row r="207" spans="2:8" x14ac:dyDescent="0.35">
      <c r="B207" s="264">
        <f t="shared" si="2"/>
        <v>184</v>
      </c>
      <c r="C207" s="133"/>
      <c r="D207" s="126"/>
      <c r="E207" s="127"/>
      <c r="F207" s="127"/>
      <c r="G207" s="190"/>
      <c r="H207" s="223"/>
    </row>
    <row r="208" spans="2:8" x14ac:dyDescent="0.35">
      <c r="B208" s="264">
        <f t="shared" si="2"/>
        <v>185</v>
      </c>
      <c r="C208" s="133"/>
      <c r="D208" s="126"/>
      <c r="E208" s="127"/>
      <c r="F208" s="127"/>
      <c r="G208" s="190"/>
      <c r="H208" s="223"/>
    </row>
    <row r="209" spans="2:8" x14ac:dyDescent="0.35">
      <c r="B209" s="264">
        <f t="shared" si="2"/>
        <v>186</v>
      </c>
      <c r="C209" s="133"/>
      <c r="D209" s="126"/>
      <c r="E209" s="127"/>
      <c r="F209" s="127"/>
      <c r="G209" s="190"/>
      <c r="H209" s="223"/>
    </row>
    <row r="210" spans="2:8" x14ac:dyDescent="0.35">
      <c r="B210" s="264">
        <f t="shared" si="2"/>
        <v>187</v>
      </c>
      <c r="C210" s="133"/>
      <c r="D210" s="126"/>
      <c r="E210" s="127"/>
      <c r="F210" s="127"/>
      <c r="G210" s="190"/>
      <c r="H210" s="223"/>
    </row>
    <row r="211" spans="2:8" x14ac:dyDescent="0.35">
      <c r="B211" s="264">
        <f t="shared" si="2"/>
        <v>188</v>
      </c>
      <c r="C211" s="133"/>
      <c r="D211" s="126"/>
      <c r="E211" s="127"/>
      <c r="F211" s="127"/>
      <c r="G211" s="190"/>
      <c r="H211" s="223"/>
    </row>
    <row r="212" spans="2:8" x14ac:dyDescent="0.35">
      <c r="B212" s="264">
        <f t="shared" si="2"/>
        <v>189</v>
      </c>
      <c r="C212" s="133"/>
      <c r="D212" s="126"/>
      <c r="E212" s="127"/>
      <c r="F212" s="127"/>
      <c r="G212" s="190"/>
      <c r="H212" s="223"/>
    </row>
    <row r="213" spans="2:8" x14ac:dyDescent="0.35">
      <c r="B213" s="264">
        <f t="shared" si="2"/>
        <v>190</v>
      </c>
      <c r="C213" s="133"/>
      <c r="D213" s="126"/>
      <c r="E213" s="127"/>
      <c r="F213" s="127"/>
      <c r="G213" s="190"/>
      <c r="H213" s="223"/>
    </row>
    <row r="214" spans="2:8" x14ac:dyDescent="0.35">
      <c r="B214" s="264">
        <f t="shared" si="2"/>
        <v>191</v>
      </c>
      <c r="C214" s="133"/>
      <c r="D214" s="126"/>
      <c r="E214" s="127"/>
      <c r="F214" s="127"/>
      <c r="G214" s="190"/>
      <c r="H214" s="223"/>
    </row>
    <row r="215" spans="2:8" x14ac:dyDescent="0.35">
      <c r="B215" s="264">
        <f t="shared" si="2"/>
        <v>192</v>
      </c>
      <c r="C215" s="133"/>
      <c r="D215" s="126"/>
      <c r="E215" s="127"/>
      <c r="F215" s="127"/>
      <c r="G215" s="190"/>
      <c r="H215" s="223"/>
    </row>
    <row r="216" spans="2:8" x14ac:dyDescent="0.35">
      <c r="B216" s="264">
        <f t="shared" si="2"/>
        <v>193</v>
      </c>
      <c r="C216" s="133"/>
      <c r="D216" s="126"/>
      <c r="E216" s="127"/>
      <c r="F216" s="127"/>
      <c r="G216" s="190"/>
      <c r="H216" s="223"/>
    </row>
    <row r="217" spans="2:8" x14ac:dyDescent="0.35">
      <c r="B217" s="264">
        <f t="shared" si="2"/>
        <v>194</v>
      </c>
      <c r="C217" s="133"/>
      <c r="D217" s="126"/>
      <c r="E217" s="127"/>
      <c r="F217" s="127"/>
      <c r="G217" s="190"/>
      <c r="H217" s="223"/>
    </row>
    <row r="218" spans="2:8" x14ac:dyDescent="0.35">
      <c r="B218" s="264">
        <f t="shared" ref="B218:B223" si="3">B217+1</f>
        <v>195</v>
      </c>
      <c r="C218" s="133"/>
      <c r="D218" s="126"/>
      <c r="E218" s="127"/>
      <c r="F218" s="127"/>
      <c r="G218" s="190"/>
      <c r="H218" s="223"/>
    </row>
    <row r="219" spans="2:8" x14ac:dyDescent="0.35">
      <c r="B219" s="264">
        <f t="shared" si="3"/>
        <v>196</v>
      </c>
      <c r="C219" s="133"/>
      <c r="D219" s="126"/>
      <c r="E219" s="127"/>
      <c r="F219" s="127"/>
      <c r="G219" s="190"/>
      <c r="H219" s="223"/>
    </row>
    <row r="220" spans="2:8" x14ac:dyDescent="0.35">
      <c r="B220" s="264">
        <f t="shared" si="3"/>
        <v>197</v>
      </c>
      <c r="C220" s="133"/>
      <c r="D220" s="126"/>
      <c r="E220" s="127"/>
      <c r="F220" s="127"/>
      <c r="G220" s="190"/>
      <c r="H220" s="223"/>
    </row>
    <row r="221" spans="2:8" x14ac:dyDescent="0.35">
      <c r="B221" s="264">
        <f t="shared" si="3"/>
        <v>198</v>
      </c>
      <c r="C221" s="133"/>
      <c r="D221" s="126"/>
      <c r="E221" s="127"/>
      <c r="F221" s="127"/>
      <c r="G221" s="190"/>
      <c r="H221" s="223"/>
    </row>
    <row r="222" spans="2:8" x14ac:dyDescent="0.35">
      <c r="B222" s="264">
        <f t="shared" si="3"/>
        <v>199</v>
      </c>
      <c r="C222" s="133"/>
      <c r="D222" s="126"/>
      <c r="E222" s="127"/>
      <c r="F222" s="127"/>
      <c r="G222" s="190"/>
      <c r="H222" s="223"/>
    </row>
    <row r="223" spans="2:8" x14ac:dyDescent="0.35">
      <c r="B223" s="264">
        <f t="shared" si="3"/>
        <v>200</v>
      </c>
      <c r="C223" s="133"/>
      <c r="D223" s="126"/>
      <c r="E223" s="127"/>
      <c r="F223" s="127"/>
      <c r="G223" s="190"/>
      <c r="H223" s="223"/>
    </row>
  </sheetData>
  <sheetProtection algorithmName="SHA-512" hashValue="QXGgCrmEbv+89RnYagSwT6TU/J7LKf9+Rab1yQkL/66fTWyI/etDVVuA3x0btoxYwWZtQeQ/M9IFyTTQoaIh6A==" saltValue="VcOx4GMFqttfzopSWFTqXQ==" spinCount="100000" sheet="1" sort="0" autoFilter="0"/>
  <mergeCells count="3">
    <mergeCell ref="C19:E19"/>
    <mergeCell ref="E1:F1"/>
    <mergeCell ref="E2:F2"/>
  </mergeCells>
  <conditionalFormatting sqref="A1:I25 A26:A193 C26:I193 B26:B223">
    <cfRule type="expression" dxfId="38" priority="29">
      <formula>CELL("schutz",A1)=0</formula>
    </cfRule>
  </conditionalFormatting>
  <conditionalFormatting sqref="G19">
    <cfRule type="expression" dxfId="37" priority="10">
      <formula>OR(G19&lt;0%,G19&gt;7%)</formula>
    </cfRule>
  </conditionalFormatting>
  <conditionalFormatting sqref="H19 H22">
    <cfRule type="expression" dxfId="36" priority="3">
      <formula>(AND(H19&gt;0,H22&gt;0))</formula>
    </cfRule>
  </conditionalFormatting>
  <conditionalFormatting sqref="H19 H22 B13:H13">
    <cfRule type="expression" dxfId="35" priority="2">
      <formula>(AND($H$19&gt;0,$H$22&gt;0))</formula>
    </cfRule>
  </conditionalFormatting>
  <conditionalFormatting sqref="A194:A223 C194:I223">
    <cfRule type="expression" dxfId="34" priority="1">
      <formula>CELL("schutz",A194)=0</formula>
    </cfRule>
  </conditionalFormatting>
  <dataValidations xWindow="1359" yWindow="725" count="3">
    <dataValidation type="textLength" operator="lessThan" showInputMessage="1" showErrorMessage="1" promptTitle="Aktenzeichen" prompt="740-2075- __ /__ " sqref="E4:E5">
      <formula1>7</formula1>
    </dataValidation>
    <dataValidation showInputMessage="1" showErrorMessage="1" promptTitle="Datum" prompt="TT.MM.JJJJ" sqref="H3 E9 C9 E7"/>
    <dataValidation type="decimal" errorStyle="warning" allowBlank="1" showInputMessage="1" showErrorMessage="1" errorTitle="Eingabe prüfen:" error="Die Verwaltungspauschale muss einen Wert zwischen 0,00 und 7,00 haben. " promptTitle="Verwaltungspauschale" prompt="Höhe der bewilligten Pauschale eintragen, der Wert muss zwischen 0,00 und 7,00 liegen. [Bei Spitzabrechnung Feld hier leer lassen.]" sqref="G19">
      <formula1>0</formula1>
      <formula2>7</formula2>
    </dataValidation>
  </dataValidations>
  <pageMargins left="0.31496062992125984" right="0.31496062992125984" top="0.70866141732283472" bottom="0.59055118110236227" header="0.31496062992125984" footer="0.31496062992125984"/>
  <pageSetup paperSize="9" scale="84" fitToHeight="0" orientation="landscape" r:id="rId1"/>
  <headerFooter>
    <oddHeader>&amp;R&amp;9&amp;K01+048Projektförderrichtlinie Integration - Anlage  5</oddHeader>
    <oddFooter>&amp;L&amp;8&amp;K01+043[Version Belegliste_v2.0_2024-07-31]&amp;R&amp;8&amp;K01+043Seite &amp;P von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17"/>
  <sheetViews>
    <sheetView zoomScale="85" zoomScaleNormal="85" workbookViewId="0">
      <selection activeCell="A7" sqref="A7"/>
    </sheetView>
  </sheetViews>
  <sheetFormatPr baseColWidth="10" defaultRowHeight="15.5" x14ac:dyDescent="0.35"/>
  <cols>
    <col min="1" max="1" width="23.765625" customWidth="1"/>
    <col min="3" max="3" width="17.4609375" customWidth="1"/>
    <col min="5" max="5" width="45.69140625" customWidth="1"/>
  </cols>
  <sheetData>
    <row r="1" spans="1:5" ht="16" thickBot="1" x14ac:dyDescent="0.4">
      <c r="A1" s="147" t="s">
        <v>66</v>
      </c>
      <c r="C1" s="145" t="s">
        <v>64</v>
      </c>
      <c r="E1" s="145" t="s">
        <v>65</v>
      </c>
    </row>
    <row r="2" spans="1:5" x14ac:dyDescent="0.35">
      <c r="A2" s="147" t="s">
        <v>62</v>
      </c>
      <c r="C2" s="148" t="s">
        <v>22</v>
      </c>
      <c r="E2" s="150" t="s">
        <v>32</v>
      </c>
    </row>
    <row r="3" spans="1:5" x14ac:dyDescent="0.35">
      <c r="A3" s="147" t="s">
        <v>63</v>
      </c>
      <c r="C3" s="148" t="s">
        <v>23</v>
      </c>
      <c r="E3" s="151" t="s">
        <v>29</v>
      </c>
    </row>
    <row r="4" spans="1:5" x14ac:dyDescent="0.35">
      <c r="A4" s="147" t="s">
        <v>77</v>
      </c>
      <c r="C4" s="148" t="s">
        <v>24</v>
      </c>
      <c r="E4" s="151" t="s">
        <v>46</v>
      </c>
    </row>
    <row r="5" spans="1:5" x14ac:dyDescent="0.35">
      <c r="A5" s="147"/>
      <c r="C5" s="148" t="s">
        <v>25</v>
      </c>
      <c r="E5" s="151" t="s">
        <v>78</v>
      </c>
    </row>
    <row r="6" spans="1:5" x14ac:dyDescent="0.35">
      <c r="C6" s="148" t="s">
        <v>26</v>
      </c>
      <c r="E6" s="151" t="s">
        <v>41</v>
      </c>
    </row>
    <row r="7" spans="1:5" x14ac:dyDescent="0.35">
      <c r="C7" s="148" t="s">
        <v>27</v>
      </c>
      <c r="E7" s="151" t="s">
        <v>79</v>
      </c>
    </row>
    <row r="8" spans="1:5" x14ac:dyDescent="0.35">
      <c r="C8" s="149" t="s">
        <v>28</v>
      </c>
      <c r="E8" s="151" t="s">
        <v>80</v>
      </c>
    </row>
    <row r="9" spans="1:5" x14ac:dyDescent="0.35">
      <c r="C9" s="149" t="s">
        <v>110</v>
      </c>
      <c r="E9" s="151" t="s">
        <v>81</v>
      </c>
    </row>
    <row r="10" spans="1:5" x14ac:dyDescent="0.35">
      <c r="C10" s="149" t="s">
        <v>111</v>
      </c>
      <c r="E10" s="151" t="s">
        <v>82</v>
      </c>
    </row>
    <row r="11" spans="1:5" x14ac:dyDescent="0.35">
      <c r="C11" s="149" t="s">
        <v>112</v>
      </c>
      <c r="E11" s="151" t="s">
        <v>83</v>
      </c>
    </row>
    <row r="12" spans="1:5" x14ac:dyDescent="0.35">
      <c r="E12" s="151" t="s">
        <v>42</v>
      </c>
    </row>
    <row r="13" spans="1:5" x14ac:dyDescent="0.35">
      <c r="A13" s="146" t="s">
        <v>70</v>
      </c>
      <c r="E13" s="151" t="s">
        <v>33</v>
      </c>
    </row>
    <row r="14" spans="1:5" x14ac:dyDescent="0.35">
      <c r="A14" t="s">
        <v>69</v>
      </c>
      <c r="E14" s="152" t="s">
        <v>34</v>
      </c>
    </row>
    <row r="16" spans="1:5" x14ac:dyDescent="0.35">
      <c r="A16" s="146" t="s">
        <v>68</v>
      </c>
    </row>
    <row r="17" spans="1:1" x14ac:dyDescent="0.35">
      <c r="A17" t="s">
        <v>67</v>
      </c>
    </row>
  </sheetData>
  <conditionalFormatting sqref="E1 C1">
    <cfRule type="expression" dxfId="22" priority="13">
      <formula>CELL("schutz",C1)=0</formula>
    </cfRule>
  </conditionalFormatting>
  <conditionalFormatting sqref="E2:E12 C2:C7">
    <cfRule type="expression" dxfId="21" priority="12">
      <formula>CELL("schutz",C2)=0</formula>
    </cfRule>
  </conditionalFormatting>
  <conditionalFormatting sqref="C4">
    <cfRule type="expression" dxfId="20" priority="11">
      <formula>CELL("schutz",C4)=0</formula>
    </cfRule>
  </conditionalFormatting>
  <conditionalFormatting sqref="C5">
    <cfRule type="expression" dxfId="19" priority="10">
      <formula>CELL("schutz",C5)=0</formula>
    </cfRule>
  </conditionalFormatting>
  <conditionalFormatting sqref="C6">
    <cfRule type="expression" dxfId="18" priority="9">
      <formula>CELL("schutz",C6)=0</formula>
    </cfRule>
  </conditionalFormatting>
  <conditionalFormatting sqref="C7">
    <cfRule type="expression" dxfId="17" priority="8">
      <formula>CELL("schutz",C7)=0</formula>
    </cfRule>
  </conditionalFormatting>
  <conditionalFormatting sqref="C8:C11">
    <cfRule type="expression" dxfId="16" priority="7">
      <formula>CELL("schutz",C8)=0</formula>
    </cfRule>
  </conditionalFormatting>
  <conditionalFormatting sqref="C8:C11">
    <cfRule type="expression" dxfId="15" priority="6">
      <formula>CELL("schutz",C8)=0</formula>
    </cfRule>
  </conditionalFormatting>
  <conditionalFormatting sqref="E13">
    <cfRule type="expression" dxfId="14" priority="5">
      <formula>CELL("schutz",E13)=0</formula>
    </cfRule>
  </conditionalFormatting>
  <conditionalFormatting sqref="E14">
    <cfRule type="expression" dxfId="13" priority="4">
      <formula>CELL("schutz",E14)=0</formula>
    </cfRule>
  </conditionalFormatting>
  <pageMargins left="0.7" right="0.7" top="0.78740157499999996" bottom="0.78740157499999996"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18</vt:i4>
      </vt:variant>
    </vt:vector>
  </HeadingPairs>
  <TitlesOfParts>
    <vt:vector size="25" baseType="lpstr">
      <vt:lpstr>INFO</vt:lpstr>
      <vt:lpstr>Finanzuebersicht</vt:lpstr>
      <vt:lpstr>A_Einnahmen</vt:lpstr>
      <vt:lpstr>B_1.Personalausgaben</vt:lpstr>
      <vt:lpstr>B_2.Sachausgaben</vt:lpstr>
      <vt:lpstr>B_3.Verwaltungsausgaben</vt:lpstr>
      <vt:lpstr>Hilfstabellen_INTERN</vt:lpstr>
      <vt:lpstr>A_Einnahmen!Druckbereich</vt:lpstr>
      <vt:lpstr>B_1.Personalausgaben!Druckbereich</vt:lpstr>
      <vt:lpstr>B_2.Sachausgaben!Druckbereich</vt:lpstr>
      <vt:lpstr>B_3.Verwaltungsausgaben!Druckbereich</vt:lpstr>
      <vt:lpstr>INFO!Druckbereich</vt:lpstr>
      <vt:lpstr>A_Einnahmen!DruckbereichEinn</vt:lpstr>
      <vt:lpstr>Finanzuebersicht!DruckbereichFinUebersicht</vt:lpstr>
      <vt:lpstr>INFO!DruckbereichInfo</vt:lpstr>
      <vt:lpstr>B_1.Personalausgaben!DruckbereichPersonal</vt:lpstr>
      <vt:lpstr>B_2.Sachausgaben!DruckbereichSach</vt:lpstr>
      <vt:lpstr>A_Einnahmen!Drucktitel</vt:lpstr>
      <vt:lpstr>B_1.Personalausgaben!Drucktitel</vt:lpstr>
      <vt:lpstr>B_2.Sachausgaben!Drucktitel</vt:lpstr>
      <vt:lpstr>B_3.Verwaltungsausgaben!Drucktitel</vt:lpstr>
      <vt:lpstr>Liste_1._PersonalA</vt:lpstr>
      <vt:lpstr>Liste_2._Sachausgaben</vt:lpstr>
      <vt:lpstr>Liste_Einnahmen</vt:lpstr>
      <vt:lpstr>Übersicht_Einn._Ausg.__C4_D4</vt:lpstr>
    </vt:vector>
  </TitlesOfParts>
  <Manager>PT-IP</Manager>
  <Company>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Belegliste_Richtlinie Integration</dc:title>
  <dc:subject>Belegliste als Anlage zum Zwischen- bzw. Verwendungsnachweis</dc:subject>
  <dc:creator>TMMJV Schulz, Franka</dc:creator>
  <cp:lastModifiedBy>TMMJV Schulz, Franka</cp:lastModifiedBy>
  <cp:lastPrinted>2024-08-02T07:28:53Z</cp:lastPrinted>
  <dcterms:created xsi:type="dcterms:W3CDTF">2006-05-02T12:24:00Z</dcterms:created>
  <dcterms:modified xsi:type="dcterms:W3CDTF">2024-08-02T07:39:05Z</dcterms:modified>
</cp:coreProperties>
</file>